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предложений\02.Февраль\ТО и аварийное обслуживание\Закупочная\Проект договора\"/>
    </mc:Choice>
  </mc:AlternateContent>
  <bookViews>
    <workbookView xWindow="0" yWindow="0" windowWidth="9195" windowHeight="3135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Лист1!$A$6:$R$145</definedName>
    <definedName name="данные">'[1]данные для списка'!$A$1:$A$3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12" i="1" l="1"/>
  <c r="G54" i="1" l="1"/>
  <c r="G59" i="1"/>
  <c r="G70" i="1"/>
  <c r="G82" i="1"/>
  <c r="G87" i="1"/>
  <c r="G92" i="1"/>
  <c r="G102" i="1"/>
  <c r="G110" i="1"/>
  <c r="G119" i="1"/>
  <c r="G138" i="1"/>
  <c r="G145" i="1"/>
  <c r="G155" i="1"/>
  <c r="G161" i="1"/>
  <c r="G192" i="1"/>
  <c r="G244" i="1"/>
  <c r="G335" i="1"/>
  <c r="G374" i="1"/>
  <c r="G408" i="1"/>
  <c r="G429" i="1"/>
  <c r="G463" i="1"/>
  <c r="G474" i="1"/>
  <c r="G488" i="1"/>
  <c r="G495" i="1"/>
  <c r="G502" i="1"/>
  <c r="G506" i="1"/>
  <c r="G511" i="1"/>
  <c r="G46" i="1"/>
  <c r="G267" i="1" l="1"/>
  <c r="G292" i="1" s="1"/>
  <c r="A411" i="1" l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7" i="1" l="1"/>
  <c r="A428" i="1" s="1"/>
  <c r="A422" i="1"/>
</calcChain>
</file>

<file path=xl/sharedStrings.xml><?xml version="1.0" encoding="utf-8"?>
<sst xmlns="http://schemas.openxmlformats.org/spreadsheetml/2006/main" count="6684" uniqueCount="716">
  <si>
    <t>№ п/п</t>
  </si>
  <si>
    <t>Наименование (описание) объекта</t>
  </si>
  <si>
    <t>Местонахождение</t>
  </si>
  <si>
    <t>Населенный пункт</t>
  </si>
  <si>
    <t>Адрес</t>
  </si>
  <si>
    <t>Инвентарный номер объекта</t>
  </si>
  <si>
    <t>Общая площадь здания Sо        (по данным Ростех-инвента- ризации), м2</t>
  </si>
  <si>
    <t>Внутренние системы</t>
  </si>
  <si>
    <t>тепло-вой узел</t>
  </si>
  <si>
    <t>в т.ч. бойлер</t>
  </si>
  <si>
    <t>ГВС</t>
  </si>
  <si>
    <t>ХВС</t>
  </si>
  <si>
    <t>Конструктивные элементы зданий</t>
  </si>
  <si>
    <t>теплосеть</t>
  </si>
  <si>
    <t>в т.ч. подвод. сис-ма ЦГВС</t>
  </si>
  <si>
    <t>Собственность/аренда/без аренды</t>
  </si>
  <si>
    <t>Отопление</t>
  </si>
  <si>
    <t>Канализация</t>
  </si>
  <si>
    <t>Теп-лосеть</t>
  </si>
  <si>
    <t>Тепловой узел</t>
  </si>
  <si>
    <t>Здание АТС</t>
  </si>
  <si>
    <t>⁺</t>
  </si>
  <si>
    <t>⁻</t>
  </si>
  <si>
    <t>Водо-провод</t>
  </si>
  <si>
    <t>Гараж</t>
  </si>
  <si>
    <t>Склад</t>
  </si>
  <si>
    <t>Административное здание</t>
  </si>
  <si>
    <t>склад</t>
  </si>
  <si>
    <t>гараж</t>
  </si>
  <si>
    <t>Иглинский район,п. Иглино</t>
  </si>
  <si>
    <t>База отдыха</t>
  </si>
  <si>
    <t>Кандрыкуль</t>
  </si>
  <si>
    <t>-</t>
  </si>
  <si>
    <t>г. Туймазы</t>
  </si>
  <si>
    <t>г.Туймазы ул.Чехова д.1/б</t>
  </si>
  <si>
    <t>п. Кандры</t>
  </si>
  <si>
    <t>п.Кандры ул.Ленина,24</t>
  </si>
  <si>
    <t>с. Новые Бишинды</t>
  </si>
  <si>
    <t>ул. Центральная, 47а</t>
  </si>
  <si>
    <t>Нежилое помещение</t>
  </si>
  <si>
    <t>г. Туймазы, ул. Гагарина, д.29, оф.25/1</t>
  </si>
  <si>
    <t>+</t>
  </si>
  <si>
    <t>Здание гаража</t>
  </si>
  <si>
    <t>Здание РУС  </t>
  </si>
  <si>
    <t>Дизельная</t>
  </si>
  <si>
    <t>Энергобаза</t>
  </si>
  <si>
    <t>Теплая стоянка</t>
  </si>
  <si>
    <t>Гараж кирпичный</t>
  </si>
  <si>
    <t>Здание Дизельной</t>
  </si>
  <si>
    <t>г. Октябрьский</t>
  </si>
  <si>
    <t>проходная</t>
  </si>
  <si>
    <t>ул.Герцена д.20а</t>
  </si>
  <si>
    <t>ул Ленина 59</t>
  </si>
  <si>
    <t>ул Девонская 87</t>
  </si>
  <si>
    <t>ул.Кооперативная,87</t>
  </si>
  <si>
    <t>стоянка</t>
  </si>
  <si>
    <t>ангар</t>
  </si>
  <si>
    <t>Здания (промышленные) РУС</t>
  </si>
  <si>
    <t>с. Шаран</t>
  </si>
  <si>
    <t>с. Шаран ул.Центральная д 23</t>
  </si>
  <si>
    <t>с. Шаран ул. Центральная, 23</t>
  </si>
  <si>
    <t xml:space="preserve">Мастерская </t>
  </si>
  <si>
    <t>Котельная</t>
  </si>
  <si>
    <t>Собственность</t>
  </si>
  <si>
    <t>здание АТС</t>
  </si>
  <si>
    <t>с.Юмагузино</t>
  </si>
  <si>
    <t>Кугарчинский район, с.Юмагузино, ул.Школьная, 62 а</t>
  </si>
  <si>
    <t>с.Кугарчи</t>
  </si>
  <si>
    <t>Кугарчинский район, с.Кугарчи, ул.Советская, 38 а</t>
  </si>
  <si>
    <t>здание РУС</t>
  </si>
  <si>
    <t>с. Исянгулово</t>
  </si>
  <si>
    <t>Зианчуринский район с. Исянгулово ул. Советская, 7</t>
  </si>
  <si>
    <t>собственость</t>
  </si>
  <si>
    <t xml:space="preserve">Здание АТС , гаражи, дизельная </t>
  </si>
  <si>
    <t>г. Мелеуз</t>
  </si>
  <si>
    <t xml:space="preserve">г. Мелеуз ул.Воровского,2.  </t>
  </si>
  <si>
    <t>собственносгь</t>
  </si>
  <si>
    <t>Здание АТС, гаражи, дизельная</t>
  </si>
  <si>
    <t xml:space="preserve">г. Мелеуз ул.Смоленская,45.  </t>
  </si>
  <si>
    <t>с. Воскресенск</t>
  </si>
  <si>
    <t>с. Воскресенское ул. Почтовая,7</t>
  </si>
  <si>
    <t xml:space="preserve">г. Мелеуз ул.Свердлова ,11а.  </t>
  </si>
  <si>
    <t>аренда</t>
  </si>
  <si>
    <t>адм здан</t>
  </si>
  <si>
    <t>г. Кумертау</t>
  </si>
  <si>
    <t>г. Кумертау, ул. Ленина, 5</t>
  </si>
  <si>
    <t>Здание АТС-4/5</t>
  </si>
  <si>
    <t>г. Кумертау, ул. Ленина, 6</t>
  </si>
  <si>
    <t>без аренды</t>
  </si>
  <si>
    <t>пристрой</t>
  </si>
  <si>
    <t>г. Кумертау, ул. Ленина, 6А</t>
  </si>
  <si>
    <t>гаражи</t>
  </si>
  <si>
    <t>г. Кумертау, ул. Магистральная,5</t>
  </si>
  <si>
    <t>г. Кумертау, ул. Ленина,6 корп3</t>
  </si>
  <si>
    <t>ПСЭ-5/1 "Ж/Д вокзал"</t>
  </si>
  <si>
    <t>г. Кумертау, ул. Вокзальная, 26А</t>
  </si>
  <si>
    <t>Здание АТС-3</t>
  </si>
  <si>
    <t>г. Кумертау, ул. Куюргазинская, 2А</t>
  </si>
  <si>
    <t>Здание АТС-57, 54</t>
  </si>
  <si>
    <t>г. Кумертау, ул. Чапаева, 2</t>
  </si>
  <si>
    <t>Здание АТС-Маячное</t>
  </si>
  <si>
    <t>с. Маячное</t>
  </si>
  <si>
    <t>с. Маячное, ул Матросова, 3/2</t>
  </si>
  <si>
    <t>Здание АТС-Алексеевка</t>
  </si>
  <si>
    <t>д. Алексеевка</t>
  </si>
  <si>
    <t>д. Алексеевка, Советская, 15а / Сов, 12А</t>
  </si>
  <si>
    <t>Здание АТС-6</t>
  </si>
  <si>
    <t>c. Ермолаево</t>
  </si>
  <si>
    <t>Куюргазинский р-он       с. Ермолаево              пр. Мира 6</t>
  </si>
  <si>
    <t>Здание ПСЭ6/1</t>
  </si>
  <si>
    <t>Куюргазинский р-он       с. Ермолаево               ул. Советская 105</t>
  </si>
  <si>
    <t>Здание ФАП</t>
  </si>
  <si>
    <t xml:space="preserve"> д. Канчура</t>
  </si>
  <si>
    <t>Куюргазинский р-он       д. Канчура                   ул. Центральная 14</t>
  </si>
  <si>
    <t>Здание сельсовет</t>
  </si>
  <si>
    <t>с. Бугульчан</t>
  </si>
  <si>
    <t>Куюргазинский р-он       с. Бугульчан                ул. Советская 14</t>
  </si>
  <si>
    <t xml:space="preserve"> аренда</t>
  </si>
  <si>
    <t>с. Зяк-Ишметово</t>
  </si>
  <si>
    <t>Куюргазинский р-он       с. Зяк-Ишметово                ул. Молодежная 2</t>
  </si>
  <si>
    <t>с. Якшимбетово</t>
  </si>
  <si>
    <t>Куюргазинский р-он       с. Якшимбетово               ул. Молодежная 16 А</t>
  </si>
  <si>
    <t>с. Старая Отрада</t>
  </si>
  <si>
    <t>Куюргазинский р-он       с. Старая Отрада              ул. Држбы 69</t>
  </si>
  <si>
    <t>с. Кривле-Илюшкино</t>
  </si>
  <si>
    <t>Здание СДК</t>
  </si>
  <si>
    <t>с. Таймасово</t>
  </si>
  <si>
    <t>Куюргазинский р-он       с. Новотаймасово             ул. Ленина 2</t>
  </si>
  <si>
    <t>д. Шабагиш</t>
  </si>
  <si>
    <t>Куюргазинский р-он       с. Шабагиш                 ул. Мира 1</t>
  </si>
  <si>
    <t>Здание Школа</t>
  </si>
  <si>
    <t>д. Павловка</t>
  </si>
  <si>
    <t>Куюргазинский р-он       д. Павловка               ул. Центральная 58</t>
  </si>
  <si>
    <t>д. Тимербаево</t>
  </si>
  <si>
    <t>Куюргазинский р-он       д. Тимербаево              ул. Центральная 106</t>
  </si>
  <si>
    <t>д. Куюргазы</t>
  </si>
  <si>
    <t>Куюргазинский р-он       д. Куюргазы               ул. Школьная 2</t>
  </si>
  <si>
    <t>с. Кутлуюлово</t>
  </si>
  <si>
    <t>Куюргазинский р-он       д. Кутлуюлово              ул. Школьная 12</t>
  </si>
  <si>
    <t>д. Янги-Юл</t>
  </si>
  <si>
    <t>Куюргазинский р-он       д. Янги-Юл                    ул. Школьная 2</t>
  </si>
  <si>
    <t>с. Нижнее Бабаларово</t>
  </si>
  <si>
    <t>Куюргазинский р-он       с. Нижнее Бабаларово              ул. Молодежная 3</t>
  </si>
  <si>
    <t>д. Тюканово</t>
  </si>
  <si>
    <t>Куюргазинский р-он       д. Тюканово              ул. Интернациональная 31</t>
  </si>
  <si>
    <t>Здание городского узла связи</t>
  </si>
  <si>
    <t>г. Белорецк</t>
  </si>
  <si>
    <t>г Белорецк, ул Ленина,41</t>
  </si>
  <si>
    <t>собственность</t>
  </si>
  <si>
    <t>Технологическое здание электросвязи</t>
  </si>
  <si>
    <t>Трансформаторная подстанция ТП-136</t>
  </si>
  <si>
    <t>Холодный крытый склад</t>
  </si>
  <si>
    <t>Закрытая стоянка</t>
  </si>
  <si>
    <t>г. Белорецк, ул. Крупской, 160</t>
  </si>
  <si>
    <t>г. Белорецк, ул Челябинская,13</t>
  </si>
  <si>
    <t>Здание отделения связи</t>
  </si>
  <si>
    <t>п.Серменево, ул Калинина 1</t>
  </si>
  <si>
    <t>п. Ишля, ул Центральная 48</t>
  </si>
  <si>
    <t>Белорецкий р-н. п.Тирлянский ул Первомайская 103</t>
  </si>
  <si>
    <t>Здание ГОС</t>
  </si>
  <si>
    <t>г.Межгорье</t>
  </si>
  <si>
    <t>г.Межгорье1, ул. Кооперативная, 5</t>
  </si>
  <si>
    <t>г.Межгорье, ул.Советская, 27</t>
  </si>
  <si>
    <t>г.Межгорье, ул. Дудорова, 2</t>
  </si>
  <si>
    <t>г.Учалы</t>
  </si>
  <si>
    <t>г.Учалы,ул.К.Маркса д 22</t>
  </si>
  <si>
    <t>Крытый навес</t>
  </si>
  <si>
    <t>г.Учалы, ул.К.Маркса д 22</t>
  </si>
  <si>
    <t>Учалинский р-н, с Учалы, ул.Советская,35</t>
  </si>
  <si>
    <t>г.Учалы, пос. Миндяк ул.Уфимская,1а</t>
  </si>
  <si>
    <t>Учалинский р-н, п.Уральск, ул.Советская,17</t>
  </si>
  <si>
    <t>г.Учалы,пер.Школьный,1</t>
  </si>
  <si>
    <t>г.Учалы, АТС-6, ул.М.Горького, д.4а</t>
  </si>
  <si>
    <t>Хоз.блок с гаражем</t>
  </si>
  <si>
    <t>г.Учалы, ул.Горького 4а</t>
  </si>
  <si>
    <t>Учалинский р-н, с. Озерный, ул.Школьная, 30</t>
  </si>
  <si>
    <t>Учалинский р-н, д.Зайникей, ул Серебрянникова,3</t>
  </si>
  <si>
    <t>с. Аскарово</t>
  </si>
  <si>
    <t>с Аскарово ул Ленина д35</t>
  </si>
  <si>
    <t>с. Аскарово ул Ленина д35</t>
  </si>
  <si>
    <t>с.Старосубхангулово</t>
  </si>
  <si>
    <t>c Cтаросубхангулово, ул. Ленина д.84</t>
  </si>
  <si>
    <t>Здание</t>
  </si>
  <si>
    <t>с.Петровское, ул Ленина д19</t>
  </si>
  <si>
    <t>г.Ишимбай</t>
  </si>
  <si>
    <t>г. Ишимбай ул. Геологическая, 11</t>
  </si>
  <si>
    <t>г.Ишимбай ул Советская д74</t>
  </si>
  <si>
    <t>с.Узбяково ул Школьная,2</t>
  </si>
  <si>
    <t>д. Саитбаба ул. Центральная, 46</t>
  </si>
  <si>
    <t>г.Салават</t>
  </si>
  <si>
    <t>г.Салават,ул Островского 53</t>
  </si>
  <si>
    <t>г.Салават,ул Октябрьская 33(склад обор-я)</t>
  </si>
  <si>
    <t>г.Салават,ул.Островского д.53 АТС-3</t>
  </si>
  <si>
    <t>г.Салават,ул.Гагарина д.5 АТС-5</t>
  </si>
  <si>
    <t>г.Салават,ул.Октябрьская д.33</t>
  </si>
  <si>
    <t>Квартира</t>
  </si>
  <si>
    <t>г.Салават, ул.Губкина,23-77 (вынос АТС-33)</t>
  </si>
  <si>
    <t>г.Салават,ул.Гагарина,5</t>
  </si>
  <si>
    <t>с.Стерлибашево</t>
  </si>
  <si>
    <t>с. Стерлибашево, ул. К.Маркса, д.109</t>
  </si>
  <si>
    <t xml:space="preserve">аренда </t>
  </si>
  <si>
    <t>Дом связи</t>
  </si>
  <si>
    <t>г.Стерлитамак</t>
  </si>
  <si>
    <t>г.Стерлитамак,ул.Коммунистическая,30</t>
  </si>
  <si>
    <t>с.Наумовка,ул.Ленина д.37</t>
  </si>
  <si>
    <t>г. Стерлитамак ул.С.Юлаева д.13а</t>
  </si>
  <si>
    <t>г.Стерлитамак, ул.С.и Ванцетти д.23</t>
  </si>
  <si>
    <t>г.Стерлитамак,ул Гоголя,д.118а</t>
  </si>
  <si>
    <t>г. Стерлитамак  ул. Дружбы 29б</t>
  </si>
  <si>
    <t>Здание радиоузла</t>
  </si>
  <si>
    <t>г.Стерлитамак,ул.Худайбердина,105</t>
  </si>
  <si>
    <t>г. Стерлитамак, ул. К.Муратова, 2</t>
  </si>
  <si>
    <t>c.Толбазы ул.Ленина д.115б          </t>
  </si>
  <si>
    <t>д.Новые Карамалы, ул.Центральная,5</t>
  </si>
  <si>
    <t>c.Наумкино ул.Центральная д.83а</t>
  </si>
  <si>
    <t>д.Султанмуратово ул.Центральная д.62в</t>
  </si>
  <si>
    <t>с.Толбазы ул.Первомайская д.12</t>
  </si>
  <si>
    <t>с.Федоровка</t>
  </si>
  <si>
    <t>с.Федоровка, ул.Коммунистическая д 72</t>
  </si>
  <si>
    <t>Здание АТС-2</t>
  </si>
  <si>
    <t>Помещение гаража</t>
  </si>
  <si>
    <t>Здание дизельной</t>
  </si>
  <si>
    <t xml:space="preserve">г. Благовещенск,
 ул. Советская, 28
                </t>
  </si>
  <si>
    <t>г. Благовещенск,</t>
  </si>
  <si>
    <t>1</t>
  </si>
  <si>
    <t>Нежилое строение АТС</t>
  </si>
  <si>
    <t>ул. Кольцевая,1</t>
  </si>
  <si>
    <t>2</t>
  </si>
  <si>
    <t>Здание Аскинского районного узла связи</t>
  </si>
  <si>
    <t>ул. Советская, 7</t>
  </si>
  <si>
    <t>Мира, 85</t>
  </si>
  <si>
    <t>4</t>
  </si>
  <si>
    <t>помещение</t>
  </si>
  <si>
    <t>Корочкина, 86</t>
  </si>
  <si>
    <t>часть здания</t>
  </si>
  <si>
    <t>Ленина, 34</t>
  </si>
  <si>
    <t>Ленина, 116</t>
  </si>
  <si>
    <t>Нежилое строение - помещение под Малонакаряковскую АТС</t>
  </si>
  <si>
    <t>Ленина, 3В</t>
  </si>
  <si>
    <t>Ленина, 106</t>
  </si>
  <si>
    <t>АТС</t>
  </si>
  <si>
    <t>Мира, 22а</t>
  </si>
  <si>
    <t>Марата Нуртдинова, 59</t>
  </si>
  <si>
    <t>Здание узла связи</t>
  </si>
  <si>
    <t>Ленина, 8</t>
  </si>
  <si>
    <t>Республика Башкортостан, с. Верхние Татышлы</t>
  </si>
  <si>
    <t>Ленина, 90</t>
  </si>
  <si>
    <t>Центральная, 37</t>
  </si>
  <si>
    <t>Транспортное здание, гараж</t>
  </si>
  <si>
    <t>Советская, 31</t>
  </si>
  <si>
    <t>Административное здание связи</t>
  </si>
  <si>
    <t>Производственное</t>
  </si>
  <si>
    <t>Жукова, 1а</t>
  </si>
  <si>
    <t xml:space="preserve">Республика Башкортостан, г. Бирск </t>
  </si>
  <si>
    <t>ул. Бурновская, 10</t>
  </si>
  <si>
    <t>Октябрьская пл., 4</t>
  </si>
  <si>
    <t>8 Марта, 38а</t>
  </si>
  <si>
    <t>Производственное здание</t>
  </si>
  <si>
    <t>Интернациональная, 119а</t>
  </si>
  <si>
    <t>Бурновская, 10</t>
  </si>
  <si>
    <t>Пристрой к зданию АТС</t>
  </si>
  <si>
    <t xml:space="preserve">Склад </t>
  </si>
  <si>
    <t>г.Дюртюли, Ленина, 20</t>
  </si>
  <si>
    <t>Пристрой к административному зданию</t>
  </si>
  <si>
    <t>Адм. Помещ с пристр</t>
  </si>
  <si>
    <t xml:space="preserve">АТС </t>
  </si>
  <si>
    <t>Ханифа Валиева, 45</t>
  </si>
  <si>
    <t>Часть помещений районного узла связи</t>
  </si>
  <si>
    <t>Красноармейская, 37</t>
  </si>
  <si>
    <t>Часть помещения гаража</t>
  </si>
  <si>
    <t>Часть помещений склада</t>
  </si>
  <si>
    <t>Узел связи</t>
  </si>
  <si>
    <t>Маркса, 49</t>
  </si>
  <si>
    <t>узел связи</t>
  </si>
  <si>
    <t>Ленина, 54</t>
  </si>
  <si>
    <t>ул. Курчатова, 15</t>
  </si>
  <si>
    <t>_</t>
  </si>
  <si>
    <t>Свердлова, 12 "В"</t>
  </si>
  <si>
    <t>Здание автоматической телефонной станции</t>
  </si>
  <si>
    <t>Социалистическая, 85</t>
  </si>
  <si>
    <t>Помещения</t>
  </si>
  <si>
    <t>Ленина, 13</t>
  </si>
  <si>
    <t>Мини АТС</t>
  </si>
  <si>
    <t>К.Маркса, 5а</t>
  </si>
  <si>
    <t>Карла Маркса, 7</t>
  </si>
  <si>
    <t>г.Янаул, Худайбердина, 5</t>
  </si>
  <si>
    <t>Помещения в здании</t>
  </si>
  <si>
    <t>с. Акъяр</t>
  </si>
  <si>
    <t>Холодный склад</t>
  </si>
  <si>
    <t>Здание РУС вкл. Гараж</t>
  </si>
  <si>
    <t>г. Баймак</t>
  </si>
  <si>
    <t>п. Тубинск</t>
  </si>
  <si>
    <t>Гараж (дерево)</t>
  </si>
  <si>
    <t>с. Зилаир</t>
  </si>
  <si>
    <t>Дом под ОС</t>
  </si>
  <si>
    <t>д. Ямансаз</t>
  </si>
  <si>
    <t>с. Чувашский</t>
  </si>
  <si>
    <t>Здание энергобазы</t>
  </si>
  <si>
    <t>г. Сибай</t>
  </si>
  <si>
    <t>Здание ИТМ</t>
  </si>
  <si>
    <t xml:space="preserve"> ул. Свердлова, 9</t>
  </si>
  <si>
    <t>с. Тавтиманово</t>
  </si>
  <si>
    <t xml:space="preserve"> ул. Крупская, 41</t>
  </si>
  <si>
    <t>Наружные системы (трассы с колодцами)</t>
  </si>
  <si>
    <t>Помещение АТС</t>
  </si>
  <si>
    <t>Стерлитамак, ул. Черняховского, 14а</t>
  </si>
  <si>
    <t xml:space="preserve">Стерлитамак, ул.Воинов Интернационалистов,24 </t>
  </si>
  <si>
    <t>г. Стерлитамак</t>
  </si>
  <si>
    <t>Стерлитамак, ул.Карла Либнехта,14</t>
  </si>
  <si>
    <t xml:space="preserve">Стерлитамак, ул.Шафиева,37 </t>
  </si>
  <si>
    <t>Стерлитамакский район</t>
  </si>
  <si>
    <t>Стерлитамакский район, с.Верхние Услы, ул.40 лет Победы, 13/5</t>
  </si>
  <si>
    <t>П.Загородный, ул.Фестивальная,1</t>
  </si>
  <si>
    <t>Д.Максимовка, ул.Молодежная,1</t>
  </si>
  <si>
    <t>Д.Рязановка, ул.Центральная,73</t>
  </si>
  <si>
    <t>Д. Констаниноградовка</t>
  </si>
  <si>
    <t>С.Рощинское, ул.Строителей,2</t>
  </si>
  <si>
    <t xml:space="preserve">д.Бегеняшево, ул.Ленина,19а </t>
  </si>
  <si>
    <t>г.Ишимбай, ул.Докучаева,12</t>
  </si>
  <si>
    <t>Ишимбайский район</t>
  </si>
  <si>
    <t>Д.Кузян, ул.Советская,46</t>
  </si>
  <si>
    <t>с.Нижнеарметово, ул.Гизатуллина, 84/б</t>
  </si>
  <si>
    <t>Д.ВерхнеИткулово, ул.Молодежная,2</t>
  </si>
  <si>
    <t>Д.Салихово, ул.Советская,2а</t>
  </si>
  <si>
    <t>С.Новоаптиково, ул.Северная, 4</t>
  </si>
  <si>
    <t xml:space="preserve"> д.Янурус, ул.Пролетарская,14а</t>
  </si>
  <si>
    <t>Аургазинский район</t>
  </si>
  <si>
    <t>Д.Бишкаин, ул.Центральная,1</t>
  </si>
  <si>
    <t>СтароАбсалямово, ул.Ленина,56б</t>
  </si>
  <si>
    <t>С.Куезбашево , ул.Садовая,38а</t>
  </si>
  <si>
    <t>С.Шланлы, ул.Молодежная, д.1 "з"</t>
  </si>
  <si>
    <t>С.Турумбет, ул.Набережная,6</t>
  </si>
  <si>
    <t>Д.Балыклыкуль, ул.Советская,54</t>
  </si>
  <si>
    <t>С.Семенкино ул.Советская,2а</t>
  </si>
  <si>
    <t>С.Месели, ул.Центральная, 54а</t>
  </si>
  <si>
    <t>Д.Михайловка, ул.Ленина,67</t>
  </si>
  <si>
    <t>Д.Кебячево, ул.Мира,2а</t>
  </si>
  <si>
    <t>с.Ишлы, ул.Ленина,21</t>
  </si>
  <si>
    <t>с.Тукаево, ул.Я.Чанышева,30</t>
  </si>
  <si>
    <t>Гафурийский район</t>
  </si>
  <si>
    <t>д.Утяк, ул.Чапаева, 30</t>
  </si>
  <si>
    <t xml:space="preserve"> д.Инзелга, ул.Школьная, 24</t>
  </si>
  <si>
    <t>с.Курорта</t>
  </si>
  <si>
    <t xml:space="preserve">Здание РУС  </t>
  </si>
  <si>
    <t xml:space="preserve">Бокс гаража </t>
  </si>
  <si>
    <t>ул. Кирова, 48А</t>
  </si>
  <si>
    <t>Трансформаторная</t>
  </si>
  <si>
    <t>п. Чишмы</t>
  </si>
  <si>
    <t>ул. Ленина, 52</t>
  </si>
  <si>
    <t>ул. Октябрьская, 64</t>
  </si>
  <si>
    <t>Итого</t>
  </si>
  <si>
    <t>ул.Железнодорожная,26А</t>
  </si>
  <si>
    <t>Склады мобрезерва</t>
  </si>
  <si>
    <t>Туймазинский МЦТЭТ</t>
  </si>
  <si>
    <t>электрическое отопление (масленный радиатор)</t>
  </si>
  <si>
    <t>электрическое отопление (масленный)</t>
  </si>
  <si>
    <t>газовое отопление</t>
  </si>
  <si>
    <t>Бакалинский ЛТЦ</t>
  </si>
  <si>
    <t>с. Бакалы</t>
  </si>
  <si>
    <t>с. Бакалы ул.Мостовая д.4</t>
  </si>
  <si>
    <t xml:space="preserve">                                                                    Итого</t>
  </si>
  <si>
    <t>Буздякский   ЛТЦ</t>
  </si>
  <si>
    <t>с. Буздяк</t>
  </si>
  <si>
    <t>с. Буздяк, ул. Краснаяплощадь, д.19</t>
  </si>
  <si>
    <t>Гараж металлический</t>
  </si>
  <si>
    <t>нет</t>
  </si>
  <si>
    <t>13/1012/1</t>
  </si>
  <si>
    <t>дизельная, склад</t>
  </si>
  <si>
    <t>г. Октябрьский ул. Муллаяна 44</t>
  </si>
  <si>
    <t>ул.Горкого 40</t>
  </si>
  <si>
    <t>шахта</t>
  </si>
  <si>
    <t>ул.Клинова 12</t>
  </si>
  <si>
    <t>с. Чекмагуш</t>
  </si>
  <si>
    <t>с. Чекмагуш, ул. Ленина, д. 57</t>
  </si>
  <si>
    <t>Шаранский ЛТЦ</t>
  </si>
  <si>
    <t>Языковский ЛТЦ</t>
  </si>
  <si>
    <t xml:space="preserve">Здание АТС </t>
  </si>
  <si>
    <t>с. Языкова</t>
  </si>
  <si>
    <t>с. Языкова, ул. Ленина, 83</t>
  </si>
  <si>
    <t>с. Языкова, ул. Калинина, 20</t>
  </si>
  <si>
    <t>ГЦТЭТ г. Стерлитамак</t>
  </si>
  <si>
    <t>Здание АТС 2/6</t>
  </si>
  <si>
    <t>Трансформаторная подстанция</t>
  </si>
  <si>
    <t>Сталярная мастерская</t>
  </si>
  <si>
    <t>Здание трансформаторной подстанции</t>
  </si>
  <si>
    <t xml:space="preserve">         </t>
  </si>
  <si>
    <t>с. Красноусольский, ул.Коммунистическа,10 и 10/1</t>
  </si>
  <si>
    <t>Стерлитамакский район, с.Наумовка</t>
  </si>
  <si>
    <t>Ишимбайский район, с.Петровское</t>
  </si>
  <si>
    <t>Федоровский район</t>
  </si>
  <si>
    <t>Федоровский район, с.Гончаровка, ул.Салавата Юлаева, 14/7</t>
  </si>
  <si>
    <t>Мелеузовский МЦТЭТ</t>
  </si>
  <si>
    <t>с.Мраково</t>
  </si>
  <si>
    <t>Кугарчинский район, с.Мраково, ул.З.Биишевой,84</t>
  </si>
  <si>
    <t>Белорецкий МЦТЭТ</t>
  </si>
  <si>
    <t>Здание Административное</t>
  </si>
  <si>
    <t>Нефтекамский МЦТЭТ</t>
  </si>
  <si>
    <t>г.Дюртюли</t>
  </si>
  <si>
    <t>*</t>
  </si>
  <si>
    <t>Дюртюлинский район, с. Исмаил</t>
  </si>
  <si>
    <t>газовое отпление</t>
  </si>
  <si>
    <t xml:space="preserve"> с. Верхнеяркеево</t>
  </si>
  <si>
    <t>, с. Верхнеяркеево</t>
  </si>
  <si>
    <t>с. Верхнеяркеево</t>
  </si>
  <si>
    <t>Калтасинский район, с. Калтасы</t>
  </si>
  <si>
    <t>Калтасинский район, с. Красный холм</t>
  </si>
  <si>
    <t xml:space="preserve"> г.Агидель</t>
  </si>
  <si>
    <t xml:space="preserve"> г. Нефтекамск</t>
  </si>
  <si>
    <t xml:space="preserve"> г. Нефтекамск, п. Амзя</t>
  </si>
  <si>
    <t>Краснокамский район, с. Николо-Березовка</t>
  </si>
  <si>
    <t xml:space="preserve"> Янаульский р-н, г. Янаул</t>
  </si>
  <si>
    <t>Янаульский р-н, г. Янаул</t>
  </si>
  <si>
    <t>Склад ТМЦ</t>
  </si>
  <si>
    <t>Октябрьский ЛТЦ</t>
  </si>
  <si>
    <t>Ишимбайский МЦТЭТ</t>
  </si>
  <si>
    <t xml:space="preserve">                                                                                                                    Итого</t>
  </si>
  <si>
    <t>Бирский МЦТЭТ</t>
  </si>
  <si>
    <t>Сибайский МЦТЭТ</t>
  </si>
  <si>
    <t xml:space="preserve">       Итого</t>
  </si>
  <si>
    <t>Белебеевский МЦТЭТ</t>
  </si>
  <si>
    <t>Бижбулякский ЛТЦ</t>
  </si>
  <si>
    <t>Здание ЛТЦ  </t>
  </si>
  <si>
    <t>с. Бижбуляк</t>
  </si>
  <si>
    <t>с Бижбуляк ул Центральная д 50а</t>
  </si>
  <si>
    <t>газ котел</t>
  </si>
  <si>
    <t>Здание АТС  Южный</t>
  </si>
  <si>
    <t>д. Набережный</t>
  </si>
  <si>
    <t>д. Набережный, ул.Береговая, д.2</t>
  </si>
  <si>
    <t>масл радиатор</t>
  </si>
  <si>
    <t>Здание АТС Ермолкино</t>
  </si>
  <si>
    <t>с. Ермолкино</t>
  </si>
  <si>
    <t>с. Ермолкино, ул. Центрвльная, д.4в</t>
  </si>
  <si>
    <t>Здание АТС Азнаево</t>
  </si>
  <si>
    <t>с. Азнаево</t>
  </si>
  <si>
    <t>с. Азнаево, ул.Центральная, д.25а</t>
  </si>
  <si>
    <t>Здание АТС Демский</t>
  </si>
  <si>
    <t>с. Демский</t>
  </si>
  <si>
    <t>с. Демский, ул.Центральная, д.30а</t>
  </si>
  <si>
    <t>электрич</t>
  </si>
  <si>
    <t>Белебеевский ЛТЦ</t>
  </si>
  <si>
    <t>г. Белебей</t>
  </si>
  <si>
    <t>г Белебей ул Ленина д7</t>
  </si>
  <si>
    <t>Здание АТС-7</t>
  </si>
  <si>
    <t>п. Приютово</t>
  </si>
  <si>
    <t>п Приютово Бульвар Мира д 2а</t>
  </si>
  <si>
    <t>Пристрой</t>
  </si>
  <si>
    <t>г.Белебей ул.Ленина 7</t>
  </si>
  <si>
    <t>Приютово .Б.Мира 2а</t>
  </si>
  <si>
    <t>скважина</t>
  </si>
  <si>
    <t>шамбо</t>
  </si>
  <si>
    <t>Трансформаторная подстанция ТП-11</t>
  </si>
  <si>
    <t xml:space="preserve"> Ермекеевский УТУ</t>
  </si>
  <si>
    <t>с. Ермекеево</t>
  </si>
  <si>
    <t>с. Ермекеево, ул. Ленина, 17</t>
  </si>
  <si>
    <t>Склад кирпичный</t>
  </si>
  <si>
    <t>Киргиз - Миякинский ЛТЦ</t>
  </si>
  <si>
    <t>c Киргиз-Мияки</t>
  </si>
  <si>
    <t>c Киргиз-Мияки ул Ленина д21</t>
  </si>
  <si>
    <t>с.Киргиз-Мияки,ул.Ленина д.21</t>
  </si>
  <si>
    <t>п. Садовый</t>
  </si>
  <si>
    <t>п Садовый ул Лесная д9</t>
  </si>
  <si>
    <t>с. Богдан</t>
  </si>
  <si>
    <t>с Богдан ул Ленина д45</t>
  </si>
  <si>
    <t>д. Качеганово</t>
  </si>
  <si>
    <t>д,Качеганово ул. Шоссейная, 14</t>
  </si>
  <si>
    <t>Раевский ЛТЦ</t>
  </si>
  <si>
    <t>п. Раевский</t>
  </si>
  <si>
    <t>ул. Ленина 114/1 п Раевский</t>
  </si>
  <si>
    <t>Давлекановский ЛТЦ</t>
  </si>
  <si>
    <t>г. Давлеканово</t>
  </si>
  <si>
    <t>г. Давлеканово, ул. Победы д.29</t>
  </si>
  <si>
    <t xml:space="preserve">Гараж  </t>
  </si>
  <si>
    <t xml:space="preserve"> АТС</t>
  </si>
  <si>
    <t>г. Давлеканово, ул. Высоковольтная, д.20/2</t>
  </si>
  <si>
    <t xml:space="preserve">                                                                                                                   Итого</t>
  </si>
  <si>
    <t xml:space="preserve">                                                                                                                                                  Итого</t>
  </si>
  <si>
    <t xml:space="preserve">                                  Итого</t>
  </si>
  <si>
    <t>\</t>
  </si>
  <si>
    <t>Аскинский район, д. Упканкуль</t>
  </si>
  <si>
    <t xml:space="preserve"> с. Аскино</t>
  </si>
  <si>
    <t>Караидельский район, д. Куртлыкуль</t>
  </si>
  <si>
    <t xml:space="preserve"> Караидельский район, д. Байкибашево</t>
  </si>
  <si>
    <t>Караидельский район, с. Караидель</t>
  </si>
  <si>
    <t>Мишкинский район, с. Мишкино</t>
  </si>
  <si>
    <t>Мишкинский район, Малонакаряково</t>
  </si>
  <si>
    <t>Бураево</t>
  </si>
  <si>
    <t>Бураевский район, д. Арняшево</t>
  </si>
  <si>
    <t>Бураевский район, д. Ваныш-Алпаутово</t>
  </si>
  <si>
    <t>Бураевский район, д. Большебадраково</t>
  </si>
  <si>
    <t>Татышлинский район, с. Арибаш</t>
  </si>
  <si>
    <t>Балтачевский район, с. Старобалтачево</t>
  </si>
  <si>
    <t xml:space="preserve"> с. Верхние Татышлы</t>
  </si>
  <si>
    <t xml:space="preserve"> Балтачевский район, д. Старотимкино</t>
  </si>
  <si>
    <t xml:space="preserve"> г. Бирск </t>
  </si>
  <si>
    <t xml:space="preserve"> Кигинский район,  Верхние Киги с, ул. Советская, 12</t>
  </si>
  <si>
    <t>Салаватский район , Малояз с, ул.Советская, 63</t>
  </si>
  <si>
    <t>Белокатайский район, Новобелокатай с, ул. Советская, 107</t>
  </si>
  <si>
    <t xml:space="preserve"> Дуванский район,  Месягутово с,  ул.Игнатия Усова, 8</t>
  </si>
  <si>
    <t xml:space="preserve"> Белокатайский район, Старый Белокатай с,  ул. Сельская 2</t>
  </si>
  <si>
    <t>Мечетлинский район,  Большеустьикинск с, ул. Ленина ,24</t>
  </si>
  <si>
    <t xml:space="preserve"> Мечетлинский район, Б.Ока с,  ул.Мира,  41</t>
  </si>
  <si>
    <t>с.Большеустьикинское</t>
  </si>
  <si>
    <t>д.Лемез-Тамак</t>
  </si>
  <si>
    <t>Мечетлинский район,  Лемез-тамаково д, ул. Фрунзе ,28</t>
  </si>
  <si>
    <t>внутр.</t>
  </si>
  <si>
    <t>с.Новомуслимово</t>
  </si>
  <si>
    <t>Мечетлинский район,  Новомуслимово д, ул. Советская ,97</t>
  </si>
  <si>
    <t xml:space="preserve">8м.подземный с колодца </t>
  </si>
  <si>
    <t>2м.наружный общ с Почтой РОССИИ</t>
  </si>
  <si>
    <t>6м. подземный с колодца</t>
  </si>
  <si>
    <t>элект</t>
  </si>
  <si>
    <t xml:space="preserve"> Дуванский район,  Дуван с, ул. С.А.Михляева, 1а</t>
  </si>
  <si>
    <t xml:space="preserve"> Дуванский район, Месягутово с, ул.Коммунистическая, 24</t>
  </si>
  <si>
    <t>с.Месягутово, ул.Электрическая,4</t>
  </si>
  <si>
    <t>Здание ЭТУС</t>
  </si>
  <si>
    <t>теплая стоянка</t>
  </si>
  <si>
    <t>с.Месягутово, ул.Коммунистическая,24</t>
  </si>
  <si>
    <t>эл.котел</t>
  </si>
  <si>
    <t>с.Вознесенка, ул.Центральная,107</t>
  </si>
  <si>
    <t xml:space="preserve"> гараж</t>
  </si>
  <si>
    <t>Белокатайский район, д. Ургала, ул.Ленина 86Б</t>
  </si>
  <si>
    <t>Белокатайский район, Ашаево д, ул. Центральная,8</t>
  </si>
  <si>
    <t>Белокатайский район, д.Апутово ул.С Юлаева 36</t>
  </si>
  <si>
    <t>эл.</t>
  </si>
  <si>
    <t>Белокатайский район, д.Карантрав, ул. Центральная 5.</t>
  </si>
  <si>
    <t>Белокатайский район, д.Белянка ул Советская д.153</t>
  </si>
  <si>
    <t xml:space="preserve">                                                                                                                      Итого</t>
  </si>
  <si>
    <t>Месягутовский МЦТЭТ</t>
  </si>
  <si>
    <t xml:space="preserve">             Чекмагушевский ЛТЦ</t>
  </si>
  <si>
    <t xml:space="preserve"> г. Сибай,ул. Индустриальное шоссе, д. 2</t>
  </si>
  <si>
    <t>г.Сибай ул. Индустриальное шоссе, д. 2</t>
  </si>
  <si>
    <t xml:space="preserve"> г. Сибай, ул. Горького, 53а</t>
  </si>
  <si>
    <t xml:space="preserve"> Зилаирский район, с. Зилаир, ул. Ленина, 64а</t>
  </si>
  <si>
    <t>Зилаирский район, с. Зилаир, ул. Ленина, 64а</t>
  </si>
  <si>
    <t>Зилаирский район,  с. Зилаир, ул. Ленина, 64а</t>
  </si>
  <si>
    <t>Баймакский район,п. Тубинск, ул. С. Юлаева 20</t>
  </si>
  <si>
    <t xml:space="preserve"> г. Баймак, пр. С. Юлаева, д. 44</t>
  </si>
  <si>
    <t>Хайбуллинский район, с. Акъяр, ул. Акмуллы, д. 7</t>
  </si>
  <si>
    <t xml:space="preserve"> г.Сибай ул. Горького, д. 53а</t>
  </si>
  <si>
    <t>Зилаирский район, c. Чувашский Бердяш,ул.Сосновская,д.1</t>
  </si>
  <si>
    <t>Зилаирский район, д. Ямансаз, ул.Центральная,д.8</t>
  </si>
  <si>
    <t xml:space="preserve"> г. Сибай, ул. Индустриальное шоссе, 2</t>
  </si>
  <si>
    <t>,Зилаирский район, с. Зилаир, ул. Ленина, 64а</t>
  </si>
  <si>
    <t xml:space="preserve"> Зилаирский район, с. Зилаир ул. Ленина, 64а</t>
  </si>
  <si>
    <t>г. Сибай, ул. Кирова, д. 31 АТС-2</t>
  </si>
  <si>
    <t xml:space="preserve">                                                                                                                                Итого</t>
  </si>
  <si>
    <t xml:space="preserve">                                                                                                                                  Итого  </t>
  </si>
  <si>
    <t>Здание РТПС</t>
  </si>
  <si>
    <t>с. Языково</t>
  </si>
  <si>
    <t>Благоварский р-н, с. Языково, ртпс</t>
  </si>
  <si>
    <t>конвектор</t>
  </si>
  <si>
    <t>Здание РТПС Алтай</t>
  </si>
  <si>
    <t xml:space="preserve"> Уфа</t>
  </si>
  <si>
    <t xml:space="preserve"> Уфа, Р. Зорге 67\3</t>
  </si>
  <si>
    <t>Бирск</t>
  </si>
  <si>
    <t>Бирск, Кленовый мыс, телевышка</t>
  </si>
  <si>
    <r>
      <t xml:space="preserve">                                                                                                                                                            </t>
    </r>
    <r>
      <rPr>
        <b/>
        <sz val="8"/>
        <color theme="1"/>
        <rFont val="Times New Roman"/>
        <family val="1"/>
        <charset val="204"/>
      </rPr>
      <t xml:space="preserve">    Итого</t>
    </r>
  </si>
  <si>
    <r>
      <t xml:space="preserve">                                                                                                                                                        </t>
    </r>
    <r>
      <rPr>
        <b/>
        <sz val="8"/>
        <color theme="1"/>
        <rFont val="Times New Roman"/>
        <family val="1"/>
        <charset val="204"/>
      </rPr>
      <t xml:space="preserve"> Итого</t>
    </r>
  </si>
  <si>
    <r>
      <t xml:space="preserve">                                                                                                                          </t>
    </r>
    <r>
      <rPr>
        <b/>
        <sz val="8"/>
        <color theme="1"/>
        <rFont val="Times New Roman"/>
        <family val="1"/>
        <charset val="204"/>
      </rPr>
      <t xml:space="preserve">  Итого </t>
    </r>
  </si>
  <si>
    <r>
      <t xml:space="preserve">                                                                                                </t>
    </r>
    <r>
      <rPr>
        <b/>
        <sz val="8"/>
        <color theme="1"/>
        <rFont val="Times New Roman"/>
        <family val="1"/>
        <charset val="204"/>
      </rPr>
      <t xml:space="preserve">  Итого </t>
    </r>
  </si>
  <si>
    <t>Благовещенский ЛТЦ</t>
  </si>
  <si>
    <t>Иглинский ЛТЦ</t>
  </si>
  <si>
    <t>Чишминский ЛТЦ</t>
  </si>
  <si>
    <t>Кушнаренковский ЛТЦ</t>
  </si>
  <si>
    <t>Кармаскалинский ЛТЦ</t>
  </si>
  <si>
    <t>Исполнитель</t>
  </si>
  <si>
    <t>Заказчик</t>
  </si>
  <si>
    <t>м.п.</t>
  </si>
  <si>
    <t>Генеральный директор ПАО "Башинформсвязь"</t>
  </si>
  <si>
    <t xml:space="preserve">__________________________М.Г.Долгоаршинных  </t>
  </si>
  <si>
    <t>Зд. АТС 223/282</t>
  </si>
  <si>
    <t>г. Уфа, С.Халтурина, 30</t>
  </si>
  <si>
    <t>Зд. АТС 227/280</t>
  </si>
  <si>
    <t>г. Уфа, Правды ,17</t>
  </si>
  <si>
    <t>ВК</t>
  </si>
  <si>
    <t>г. Уфа, Генерала Кусимова, 15/1</t>
  </si>
  <si>
    <t>Зд.  АТС 252/253</t>
  </si>
  <si>
    <t>г. Уфа, Кирова, 105</t>
  </si>
  <si>
    <t>Зд. АТС 230/234</t>
  </si>
  <si>
    <t>г. Уфа, Ю.Гагарина, 39/2</t>
  </si>
  <si>
    <t>Зд. АТС 237/248</t>
  </si>
  <si>
    <t>г. Уфа, Луганская, 37а</t>
  </si>
  <si>
    <t>Зд. АТС 235/284</t>
  </si>
  <si>
    <t>г. Уфа, Российская, 19</t>
  </si>
  <si>
    <t>Зд. АТС 238</t>
  </si>
  <si>
    <t>г. Уфа, Т.Янаби, 32/1</t>
  </si>
  <si>
    <t>Зд. АТС 260/264</t>
  </si>
  <si>
    <t>г. Уфа, Победы, 21/1</t>
  </si>
  <si>
    <t>Зд. АТС 250/251</t>
  </si>
  <si>
    <t>г. Уфа, Гоголя, 59</t>
  </si>
  <si>
    <t>Зд. АТС 254/255</t>
  </si>
  <si>
    <t>г. Уфа, Рабкоров, 6/1</t>
  </si>
  <si>
    <t>Сотовая связь РБ</t>
  </si>
  <si>
    <t>г. Уфа, Рабкоров, 2</t>
  </si>
  <si>
    <t>Зд. АТС 263/265</t>
  </si>
  <si>
    <t>г. Уфа, Борисоглебская, 41</t>
  </si>
  <si>
    <t>Зд. АТС 272/273</t>
  </si>
  <si>
    <t>г. Уфа, ул. Ленина, 32</t>
  </si>
  <si>
    <t>г. Уфа, ул. Ленина, 32/1-5-и этажка</t>
  </si>
  <si>
    <t>г. Уфа, ул. Ленина, 30/1</t>
  </si>
  <si>
    <t>Зд. РУМС</t>
  </si>
  <si>
    <t>г. Уфа, ул. Ленина, 30</t>
  </si>
  <si>
    <t>г. Уфа, Ахметова,316/3</t>
  </si>
  <si>
    <t>База</t>
  </si>
  <si>
    <t>г. Уфа, ул.  Каспийская, 14 (Литер А)</t>
  </si>
  <si>
    <t>г. Уфа, ул.  Каспийская, 14 (Литер Б)</t>
  </si>
  <si>
    <t xml:space="preserve">г. Уфа, ул.  Каспийская, 14 (Литер В) </t>
  </si>
  <si>
    <t>ул. Вологодская, 150</t>
  </si>
  <si>
    <t>г. Уфа, ул. Вологодская, 150</t>
  </si>
  <si>
    <t>г. Уфа</t>
  </si>
  <si>
    <t>г. Уфа, ул. Горбатово,3</t>
  </si>
  <si>
    <t>г. Уфа, ул. Менделеева,9</t>
  </si>
  <si>
    <t>г. Уфа, Давлетшина, 18</t>
  </si>
  <si>
    <t>г. Уфа, Тукаева, 46</t>
  </si>
  <si>
    <t>г. Уфа, С. Перовская, 50</t>
  </si>
  <si>
    <t>Иглинский ЛТЦ. УТУ №2 Нуримановский район</t>
  </si>
  <si>
    <t>Нуримановский район, ул. Советская, 53</t>
  </si>
  <si>
    <t>с. Красная Горка</t>
  </si>
  <si>
    <t>с. Новокулево</t>
  </si>
  <si>
    <t>с. Красный Ключ</t>
  </si>
  <si>
    <t>ул. Советская, 2</t>
  </si>
  <si>
    <t>ул. Я. Валеева, 2</t>
  </si>
  <si>
    <t>с. Павловка</t>
  </si>
  <si>
    <t>ул. Графтио, 39</t>
  </si>
  <si>
    <t xml:space="preserve">                                                                                                                                                    Итого</t>
  </si>
  <si>
    <t xml:space="preserve">                                                                                                                                                   Итого</t>
  </si>
  <si>
    <t>С. Юматово, ул. Кольцевая, 20</t>
  </si>
  <si>
    <t>9056262-9056268, 8204236</t>
  </si>
  <si>
    <t>не оформлено</t>
  </si>
  <si>
    <t>231,6</t>
  </si>
  <si>
    <t>с. Бакалы ул.Мостовая д.5</t>
  </si>
  <si>
    <t xml:space="preserve">8189525, 8189527, 8189530 </t>
  </si>
  <si>
    <t>Куюргазинский р-он       с. Кривле-Илюшкино              ул. Центральная 33</t>
  </si>
  <si>
    <t xml:space="preserve">Помещение </t>
  </si>
  <si>
    <t>г. Уфа, Пр. Октября, 59</t>
  </si>
  <si>
    <t>г.Уфа, ул.Элеваторная, д.3</t>
  </si>
  <si>
    <t>с. Аскарово ул Ленина д33</t>
  </si>
  <si>
    <t>Здание РУС</t>
  </si>
  <si>
    <t>с. Архангельское</t>
  </si>
  <si>
    <t>с.Архангельское, ул.Советская, 39</t>
  </si>
  <si>
    <t>с. Старогусево</t>
  </si>
  <si>
    <t>Бакалинский р-н, с.Старогусево</t>
  </si>
  <si>
    <t>с.Архангельское, ул.Первогорская, 2а</t>
  </si>
  <si>
    <t>Балтачевский район, с. Кундашлы</t>
  </si>
  <si>
    <t>Кундашлы</t>
  </si>
  <si>
    <t>г.Белебей ул.Коммунистическая, д.53</t>
  </si>
  <si>
    <t>г.Белебей ул.Коммунистическая, д.54</t>
  </si>
  <si>
    <t>г.Белебей ул.Коммунистическая, д.55</t>
  </si>
  <si>
    <t>Здание лаборатории</t>
  </si>
  <si>
    <t>Белорецк г, Грязнова ул, 100</t>
  </si>
  <si>
    <t>Дом монтерский</t>
  </si>
  <si>
    <t>р-н.Белорецкий, с.Верхний Авзян, ул.Кудимова, д.9</t>
  </si>
  <si>
    <t>Теплая стоянка для автотранспорта</t>
  </si>
  <si>
    <t>Нежилое строение - здание отделения связи</t>
  </si>
  <si>
    <t>р-н.Белорецкий, с.Серменево, ул.Калинина, д.1</t>
  </si>
  <si>
    <t xml:space="preserve">с Бижбуляк </t>
  </si>
  <si>
    <t>р-н.Бирский,Кленовый мыс</t>
  </si>
  <si>
    <t>Здание АТС-3 г.Благовещенска РБ</t>
  </si>
  <si>
    <t>г.Благовещенск, ул.Седова, д.118/2</t>
  </si>
  <si>
    <t xml:space="preserve"> г.Благовещенск, ул.Юбилейная, д.41, корп.1</t>
  </si>
  <si>
    <t>Дом оператора</t>
  </si>
  <si>
    <t>р-н.Буздякский, с.Кубяк</t>
  </si>
  <si>
    <t>р-н.Бураевский, с.Бураево, ул.Уфимское шоссе, д.2/1</t>
  </si>
  <si>
    <t>Нежилое помещение - комната</t>
  </si>
  <si>
    <t>р-н.Гафурийский, д.Узбяково, ул.Школьная, д.2</t>
  </si>
  <si>
    <t>р-н.Дуванский, с.Месягутово, ул.Магистральная, д.42</t>
  </si>
  <si>
    <t>г.Дюртюли, ул.Магистральная, д.3</t>
  </si>
  <si>
    <t>г.Белебей ул.Дорожников, 2Д</t>
  </si>
  <si>
    <t xml:space="preserve"> с.Ермекеево, ул.Пушкина, д.16</t>
  </si>
  <si>
    <t>р-н.Зианчуринский, с.Исянгулово</t>
  </si>
  <si>
    <t>Здание АПС (гараж)</t>
  </si>
  <si>
    <t>Радиорелейная станция</t>
  </si>
  <si>
    <t>р-н.Зианчуринский, с.Абзаново</t>
  </si>
  <si>
    <t>с.Зилаир, ул.С.Юлаева, д.82</t>
  </si>
  <si>
    <t>Производственное помещение, гараж</t>
  </si>
  <si>
    <t>с.Иглино, ул.Садовая, д.2 б</t>
  </si>
  <si>
    <t>р-н.Илишевский, с.Верхнеяркеево</t>
  </si>
  <si>
    <t>р-н.Караидельский, с.Караидель, ул.Телестанция, д.3</t>
  </si>
  <si>
    <t>р-н.Кармаскалинский, с.Кармаскалы, ул.Садовая, д.22</t>
  </si>
  <si>
    <t>р-н.Кармаскалинский, д.Тубяк-Тазларово, ул.Лесная, д.48</t>
  </si>
  <si>
    <t>157,5</t>
  </si>
  <si>
    <t>р-н.Кугарчинский, д.Воскресенское</t>
  </si>
  <si>
    <t>р-н.Кугарчинский, д.Каскиново</t>
  </si>
  <si>
    <t>р-н.Кугарчинский, с.Мраково</t>
  </si>
  <si>
    <t>г.Кумертау, ул.Лесная, д.47, корп.1</t>
  </si>
  <si>
    <t xml:space="preserve">г. Мелеуз   </t>
  </si>
  <si>
    <t>р-н.Мечетлинский, с.Большеустьикинское</t>
  </si>
  <si>
    <t>Автоматизированная телефонная станция</t>
  </si>
  <si>
    <t>р-н.Мечетлинский, д.Новомещерово, ул.Школьная, д.31</t>
  </si>
  <si>
    <t xml:space="preserve"> г.Нефтекамск, пр-кт.Комсомольский, д.92</t>
  </si>
  <si>
    <t>г.Октябрьский, ул.Буровиков, д.82/1</t>
  </si>
  <si>
    <t>г.Салават, ст.Южная, д.1А</t>
  </si>
  <si>
    <t>р-н.Стерлибашевский, доп инфо.450 метров к востоку от села Яшерганово</t>
  </si>
  <si>
    <t>Складское помещение</t>
  </si>
  <si>
    <t>г.Стерлитамак, ул.Вокзальная, д.15</t>
  </si>
  <si>
    <t xml:space="preserve">Стерлитамакский район, </t>
  </si>
  <si>
    <t>р-н.Стерлитамакский, с.Покровка, ул.Северная, д.19А</t>
  </si>
  <si>
    <t>р-н.Туймазинский, доп инфо.Республика Башкортостан, Туймазинский район, МО Тюменякский сельсовет, гора КАРАТАУ, квартал 30 Тюменякского лесничества</t>
  </si>
  <si>
    <t>р-н.Туймазинский, с.Леонидовка</t>
  </si>
  <si>
    <t xml:space="preserve">Здание дизельной </t>
  </si>
  <si>
    <t>Учалинский р-н, с. Озерный</t>
  </si>
  <si>
    <t>Блок бокс</t>
  </si>
  <si>
    <t>Федоровский р-н, Акбулатово с</t>
  </si>
  <si>
    <t>Федоровский р-н, Денискино с</t>
  </si>
  <si>
    <t>р-н.Чишминский, д.Дмитриевка, ул.Школьная, д.12</t>
  </si>
  <si>
    <t>р-н.Чишминский, с.Новотроицкое, ул.Шоссейная, д.3</t>
  </si>
  <si>
    <t>масл. радиатор</t>
  </si>
  <si>
    <t>эл.нагрев.</t>
  </si>
  <si>
    <t>самодельная канал-я</t>
  </si>
  <si>
    <t>водонагреватель</t>
  </si>
  <si>
    <r>
      <rPr>
        <b/>
        <sz val="8"/>
        <color theme="1"/>
        <rFont val="Times New Roman"/>
        <family val="1"/>
        <charset val="204"/>
      </rPr>
      <t>Объектов 441</t>
    </r>
    <r>
      <rPr>
        <sz val="8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</t>
    </r>
    <r>
      <rPr>
        <b/>
        <sz val="8"/>
        <color theme="1"/>
        <rFont val="Times New Roman"/>
        <family val="1"/>
        <charset val="204"/>
      </rPr>
      <t xml:space="preserve"> Итого</t>
    </r>
  </si>
  <si>
    <t xml:space="preserve">                                                                                                                                                   Приложение №1 к договору №_____ от ______</t>
  </si>
  <si>
    <t>ПЕРЕЧЕНЬ ОБЪЕКТОВ И ИНЖЕНЕРНЫХ СИСТЕМ,ОБОРУДОВАНИЯ И КОНСТРУКТИВНЫХ ЭЛЕМЕНТОВ ЗДАНИЙ  ПАО "Башинформсвязь"</t>
  </si>
  <si>
    <t xml:space="preserve"> Под инженерными системами считаются внутренние и наружные системы отопления зданий, внутренняя и наружная канализация зданий, внутренний и наружный водопровод зданий, в том числе пожарный, согласно границ ответственности. Под конструктивными элементами считаются фундамент, стены, кровля, перегородки, перекрытия, дверные и оконные проемы и заполнения, а также карниз, архитектурные элементы, ограждения, заборы, ворота, отмостка. 
1. В Перечне объектов и инженерных систем, оборудования и конструктивных элементов зданий ПАО «Башинформсвязь» указаны объекты, передаваемые на обслуживание по Услугам №1, №2 согласно Регламента аварийно-технического обслуживания инженерных систем, оборудования, конструктивных элементов зданий и благоустройства.</t>
  </si>
  <si>
    <t>ИТОГО площадь передаваемая в аутсорсинг:244 406,36  м2</t>
  </si>
  <si>
    <t>________________________________/_____________________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</si>
</sst>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20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b/>
      <sz val="8"/>
      <color rgb="FF000000"/>
      <name val="Times New Roman"/>
      <family val="1"/>
      <charset val="204"/>
    </font>
    <font>
      <b/>
      <sz val="8"/>
      <name val="Calibri"/>
      <family val="2"/>
      <charset val="204"/>
      <scheme val="minor"/>
    </font>
    <font>
      <i/>
      <sz val="8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6"/>
      <color theme="1"/>
      <name val="Times New Roman"/>
      <family val="1"/>
      <charset val="204"/>
    </font>
    <font>
      <sz val="8"/>
      <color rgb="FF000000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1">
    <xf numFmtId="0" fontId="0" fillId="0" borderId="0" xfId="0"/>
    <xf numFmtId="0" fontId="0" fillId="2" borderId="0" xfId="0" applyFill="1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/>
    <xf numFmtId="0" fontId="1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wrapText="1"/>
    </xf>
    <xf numFmtId="49" fontId="1" fillId="2" borderId="5" xfId="0" applyNumberFormat="1" applyFont="1" applyFill="1" applyBorder="1" applyAlignment="1">
      <alignment horizontal="center" vertical="center"/>
    </xf>
    <xf numFmtId="49" fontId="1" fillId="2" borderId="13" xfId="0" applyNumberFormat="1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/>
    <xf numFmtId="0" fontId="3" fillId="2" borderId="13" xfId="0" applyFont="1" applyFill="1" applyBorder="1" applyAlignment="1"/>
    <xf numFmtId="0" fontId="4" fillId="2" borderId="1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wrapText="1"/>
    </xf>
    <xf numFmtId="0" fontId="4" fillId="2" borderId="1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/>
    </xf>
    <xf numFmtId="0" fontId="10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top"/>
    </xf>
    <xf numFmtId="0" fontId="12" fillId="2" borderId="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vertical="center" wrapText="1"/>
    </xf>
    <xf numFmtId="0" fontId="12" fillId="2" borderId="4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16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0" fontId="3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/>
    <xf numFmtId="0" fontId="0" fillId="2" borderId="0" xfId="0" applyFill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3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center"/>
    </xf>
    <xf numFmtId="0" fontId="14" fillId="2" borderId="1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49" fontId="1" fillId="2" borderId="9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0" fillId="2" borderId="0" xfId="0" applyFill="1" applyAlignment="1">
      <alignment vertical="center"/>
    </xf>
    <xf numFmtId="0" fontId="4" fillId="2" borderId="9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/>
    <xf numFmtId="0" fontId="1" fillId="2" borderId="9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/>
    <xf numFmtId="0" fontId="1" fillId="2" borderId="9" xfId="0" applyFont="1" applyFill="1" applyBorder="1" applyAlignment="1">
      <alignment wrapText="1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0" fillId="2" borderId="0" xfId="0" applyFill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1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left"/>
    </xf>
    <xf numFmtId="0" fontId="1" fillId="2" borderId="0" xfId="0" applyFont="1" applyFill="1" applyAlignment="1">
      <alignment vertical="center" wrapText="1"/>
    </xf>
    <xf numFmtId="0" fontId="1" fillId="2" borderId="1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left" vertical="top" wrapText="1"/>
    </xf>
    <xf numFmtId="0" fontId="1" fillId="2" borderId="9" xfId="0" applyFont="1" applyFill="1" applyBorder="1"/>
    <xf numFmtId="0" fontId="4" fillId="2" borderId="0" xfId="0" applyFont="1" applyFill="1" applyAlignment="1">
      <alignment horizontal="left" vertical="top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9" xfId="0" applyFont="1" applyFill="1" applyBorder="1" applyAlignment="1">
      <alignment horizontal="left" vertical="top" wrapText="1"/>
    </xf>
    <xf numFmtId="0" fontId="4" fillId="2" borderId="9" xfId="0" applyFont="1" applyFill="1" applyBorder="1" applyAlignment="1">
      <alignment horizontal="center" vertical="top"/>
    </xf>
    <xf numFmtId="0" fontId="4" fillId="2" borderId="9" xfId="0" applyFont="1" applyFill="1" applyBorder="1" applyAlignment="1">
      <alignment horizontal="left" vertical="top"/>
    </xf>
    <xf numFmtId="0" fontId="10" fillId="2" borderId="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/>
    </xf>
    <xf numFmtId="0" fontId="11" fillId="2" borderId="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4" fillId="2" borderId="9" xfId="0" applyFont="1" applyFill="1" applyBorder="1" applyAlignment="1">
      <alignment vertical="center" wrapText="1"/>
    </xf>
    <xf numFmtId="0" fontId="1" fillId="2" borderId="1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center" wrapText="1"/>
    </xf>
    <xf numFmtId="0" fontId="15" fillId="2" borderId="0" xfId="0" applyFont="1" applyFill="1"/>
    <xf numFmtId="0" fontId="14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wrapText="1"/>
    </xf>
    <xf numFmtId="0" fontId="3" fillId="2" borderId="0" xfId="0" applyFont="1" applyFill="1"/>
    <xf numFmtId="0" fontId="1" fillId="2" borderId="1" xfId="0" applyFont="1" applyFill="1" applyBorder="1" applyAlignment="1">
      <alignment horizontal="center" vertical="top"/>
    </xf>
    <xf numFmtId="0" fontId="1" fillId="2" borderId="0" xfId="0" applyFont="1" applyFill="1" applyBorder="1" applyAlignment="1"/>
    <xf numFmtId="0" fontId="2" fillId="2" borderId="0" xfId="0" applyFont="1" applyFill="1" applyBorder="1" applyAlignment="1"/>
    <xf numFmtId="0" fontId="3" fillId="2" borderId="0" xfId="0" applyFont="1" applyFill="1" applyAlignment="1">
      <alignment horizontal="center"/>
    </xf>
    <xf numFmtId="0" fontId="1" fillId="2" borderId="0" xfId="0" applyFont="1" applyFill="1" applyAlignment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right" wrapText="1"/>
    </xf>
    <xf numFmtId="0" fontId="6" fillId="3" borderId="1" xfId="0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 wrapText="1"/>
    </xf>
    <xf numFmtId="2" fontId="4" fillId="3" borderId="11" xfId="0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wrapText="1"/>
    </xf>
    <xf numFmtId="2" fontId="4" fillId="3" borderId="9" xfId="0" applyNumberFormat="1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/>
    </xf>
    <xf numFmtId="0" fontId="1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left" vertical="top" wrapText="1"/>
    </xf>
    <xf numFmtId="0" fontId="1" fillId="3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wrapText="1"/>
    </xf>
    <xf numFmtId="0" fontId="4" fillId="3" borderId="11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/>
    </xf>
    <xf numFmtId="0" fontId="1" fillId="3" borderId="9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/>
    </xf>
    <xf numFmtId="0" fontId="1" fillId="3" borderId="9" xfId="0" applyFont="1" applyFill="1" applyBorder="1" applyAlignment="1">
      <alignment wrapText="1"/>
    </xf>
    <xf numFmtId="0" fontId="1" fillId="3" borderId="16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3" fillId="3" borderId="1" xfId="0" applyFont="1" applyFill="1" applyBorder="1" applyAlignment="1">
      <alignment wrapText="1"/>
    </xf>
    <xf numFmtId="0" fontId="1" fillId="3" borderId="9" xfId="0" applyFont="1" applyFill="1" applyBorder="1" applyAlignment="1">
      <alignment vertical="top" wrapText="1"/>
    </xf>
    <xf numFmtId="0" fontId="4" fillId="3" borderId="1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top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4" fillId="3" borderId="9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/>
    </xf>
    <xf numFmtId="0" fontId="4" fillId="3" borderId="9" xfId="0" applyFont="1" applyFill="1" applyBorder="1" applyAlignment="1">
      <alignment horizontal="center" vertical="top" wrapText="1"/>
    </xf>
    <xf numFmtId="2" fontId="12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top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 wrapText="1"/>
    </xf>
    <xf numFmtId="164" fontId="1" fillId="3" borderId="9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 vertical="top" wrapText="1"/>
    </xf>
    <xf numFmtId="0" fontId="4" fillId="3" borderId="9" xfId="0" applyFont="1" applyFill="1" applyBorder="1" applyAlignment="1">
      <alignment horizontal="center" vertical="top"/>
    </xf>
    <xf numFmtId="0" fontId="1" fillId="3" borderId="9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164" fontId="4" fillId="3" borderId="11" xfId="0" applyNumberFormat="1" applyFont="1" applyFill="1" applyBorder="1" applyAlignment="1">
      <alignment horizontal="center" vertical="center" wrapText="1"/>
    </xf>
    <xf numFmtId="164" fontId="4" fillId="3" borderId="9" xfId="0" applyNumberFormat="1" applyFont="1" applyFill="1" applyBorder="1" applyAlignment="1">
      <alignment horizontal="center" vertical="center" wrapText="1"/>
    </xf>
    <xf numFmtId="14" fontId="4" fillId="2" borderId="4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 vertical="center" wrapText="1"/>
    </xf>
    <xf numFmtId="164" fontId="1" fillId="3" borderId="9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/>
    </xf>
    <xf numFmtId="0" fontId="0" fillId="2" borderId="1" xfId="0" applyFill="1" applyBorder="1"/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vertical="top" wrapText="1"/>
    </xf>
    <xf numFmtId="0" fontId="1" fillId="0" borderId="9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wrapText="1"/>
    </xf>
    <xf numFmtId="164" fontId="1" fillId="0" borderId="9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left" vertical="top" wrapText="1"/>
    </xf>
    <xf numFmtId="164" fontId="1" fillId="0" borderId="9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6" fillId="2" borderId="0" xfId="0" applyFont="1" applyFill="1"/>
    <xf numFmtId="0" fontId="1" fillId="2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top"/>
    </xf>
    <xf numFmtId="2" fontId="17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0" fillId="2" borderId="0" xfId="0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wrapText="1"/>
    </xf>
    <xf numFmtId="0" fontId="0" fillId="3" borderId="0" xfId="0" applyFill="1"/>
    <xf numFmtId="49" fontId="6" fillId="3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top"/>
    </xf>
    <xf numFmtId="0" fontId="2" fillId="3" borderId="1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top"/>
    </xf>
    <xf numFmtId="0" fontId="1" fillId="3" borderId="1" xfId="0" applyNumberFormat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wrapText="1"/>
    </xf>
    <xf numFmtId="0" fontId="4" fillId="3" borderId="11" xfId="0" applyFont="1" applyFill="1" applyBorder="1" applyAlignment="1">
      <alignment horizontal="center" wrapText="1"/>
    </xf>
    <xf numFmtId="49" fontId="6" fillId="2" borderId="11" xfId="0" applyNumberFormat="1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/>
    </xf>
    <xf numFmtId="0" fontId="0" fillId="2" borderId="8" xfId="0" applyFill="1" applyBorder="1"/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vertical="center"/>
    </xf>
    <xf numFmtId="0" fontId="17" fillId="3" borderId="1" xfId="0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0" fontId="1" fillId="3" borderId="0" xfId="0" applyFont="1" applyFill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4" fillId="2" borderId="16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vertical="center" wrapText="1"/>
    </xf>
    <xf numFmtId="0" fontId="1" fillId="2" borderId="11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/>
    <xf numFmtId="0" fontId="1" fillId="2" borderId="16" xfId="0" applyFont="1" applyFill="1" applyBorder="1" applyAlignment="1"/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right" vertical="center"/>
    </xf>
    <xf numFmtId="0" fontId="2" fillId="2" borderId="4" xfId="0" applyFont="1" applyFill="1" applyBorder="1" applyAlignment="1">
      <alignment horizontal="right" vertical="center"/>
    </xf>
    <xf numFmtId="0" fontId="2" fillId="2" borderId="17" xfId="0" applyFont="1" applyFill="1" applyBorder="1" applyAlignment="1">
      <alignment horizontal="right" vertical="center"/>
    </xf>
    <xf numFmtId="0" fontId="3" fillId="0" borderId="0" xfId="0" applyFont="1" applyAlignment="1">
      <alignment horizontal="left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3" fillId="2" borderId="1" xfId="0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7" fillId="2" borderId="8" xfId="0" applyFont="1" applyFill="1" applyBorder="1" applyAlignment="1"/>
    <xf numFmtId="0" fontId="7" fillId="2" borderId="16" xfId="0" applyFont="1" applyFill="1" applyBorder="1" applyAlignment="1"/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left" vertical="top" wrapText="1"/>
    </xf>
    <xf numFmtId="0" fontId="1" fillId="3" borderId="10" xfId="0" applyFont="1" applyFill="1" applyBorder="1" applyAlignment="1">
      <alignment horizontal="left" vertical="top" wrapText="1"/>
    </xf>
    <xf numFmtId="0" fontId="2" fillId="2" borderId="7" xfId="0" applyFont="1" applyFill="1" applyBorder="1" applyAlignment="1"/>
    <xf numFmtId="0" fontId="3" fillId="2" borderId="8" xfId="0" applyFont="1" applyFill="1" applyBorder="1" applyAlignment="1"/>
    <xf numFmtId="0" fontId="3" fillId="2" borderId="16" xfId="0" applyFont="1" applyFill="1" applyBorder="1" applyAlignment="1"/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/>
    </xf>
    <xf numFmtId="0" fontId="2" fillId="2" borderId="4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9" xfId="0" applyNumberFormat="1" applyFont="1" applyFill="1" applyBorder="1" applyAlignment="1">
      <alignment horizontal="center" vertical="center" wrapText="1"/>
    </xf>
    <xf numFmtId="0" fontId="1" fillId="3" borderId="11" xfId="0" applyNumberFormat="1" applyFont="1" applyFill="1" applyBorder="1" applyAlignment="1">
      <alignment horizontal="center" vertical="center" wrapText="1"/>
    </xf>
    <xf numFmtId="164" fontId="4" fillId="3" borderId="9" xfId="0" applyNumberFormat="1" applyFont="1" applyFill="1" applyBorder="1" applyAlignment="1">
      <alignment horizontal="center" vertical="center" wrapText="1"/>
    </xf>
    <xf numFmtId="164" fontId="4" fillId="3" borderId="10" xfId="0" applyNumberFormat="1" applyFont="1" applyFill="1" applyBorder="1" applyAlignment="1">
      <alignment horizontal="center" vertical="center" wrapText="1"/>
    </xf>
    <xf numFmtId="164" fontId="4" fillId="3" borderId="11" xfId="0" applyNumberFormat="1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6" fillId="2" borderId="2" xfId="0" applyFont="1" applyFill="1" applyBorder="1" applyAlignment="1"/>
    <xf numFmtId="0" fontId="7" fillId="2" borderId="4" xfId="0" applyFont="1" applyFill="1" applyBorder="1" applyAlignment="1"/>
    <xf numFmtId="0" fontId="7" fillId="2" borderId="3" xfId="0" applyFont="1" applyFill="1" applyBorder="1" applyAlignment="1"/>
    <xf numFmtId="0" fontId="6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6" fillId="2" borderId="4" xfId="0" applyFont="1" applyFill="1" applyBorder="1" applyAlignment="1"/>
    <xf numFmtId="0" fontId="3" fillId="2" borderId="4" xfId="0" applyFont="1" applyFill="1" applyBorder="1" applyAlignment="1"/>
    <xf numFmtId="0" fontId="3" fillId="2" borderId="4" xfId="0" applyFont="1" applyFill="1" applyBorder="1" applyAlignment="1">
      <alignment vertical="center"/>
    </xf>
    <xf numFmtId="0" fontId="6" fillId="2" borderId="4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/>
    <xf numFmtId="0" fontId="2" fillId="2" borderId="2" xfId="0" applyFont="1" applyFill="1" applyBorder="1" applyAlignment="1">
      <alignment horizontal="right" vertical="top"/>
    </xf>
    <xf numFmtId="0" fontId="2" fillId="2" borderId="4" xfId="0" applyFont="1" applyFill="1" applyBorder="1" applyAlignment="1">
      <alignment horizontal="right" vertical="top"/>
    </xf>
    <xf numFmtId="0" fontId="2" fillId="2" borderId="3" xfId="0" applyFont="1" applyFill="1" applyBorder="1" applyAlignment="1">
      <alignment horizontal="right" vertical="top"/>
    </xf>
    <xf numFmtId="0" fontId="2" fillId="2" borderId="4" xfId="0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 vertical="center" wrapText="1"/>
    </xf>
    <xf numFmtId="0" fontId="4" fillId="3" borderId="11" xfId="0" applyNumberFormat="1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7" fillId="2" borderId="4" xfId="0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right" vertical="center"/>
    </xf>
    <xf numFmtId="0" fontId="1" fillId="2" borderId="4" xfId="0" applyFont="1" applyFill="1" applyBorder="1" applyAlignment="1"/>
    <xf numFmtId="0" fontId="1" fillId="2" borderId="3" xfId="0" applyFont="1" applyFill="1" applyBorder="1" applyAlignment="1"/>
    <xf numFmtId="0" fontId="1" fillId="2" borderId="9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11" xfId="0" applyFont="1" applyFill="1" applyBorder="1" applyAlignment="1">
      <alignment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/>
    </xf>
    <xf numFmtId="0" fontId="4" fillId="3" borderId="10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/>
    <xf numFmtId="0" fontId="1" fillId="3" borderId="9" xfId="0" applyFont="1" applyFill="1" applyBorder="1" applyAlignment="1">
      <alignment wrapText="1"/>
    </xf>
    <xf numFmtId="0" fontId="0" fillId="3" borderId="10" xfId="0" applyFill="1" applyBorder="1" applyAlignment="1">
      <alignment wrapText="1"/>
    </xf>
    <xf numFmtId="0" fontId="0" fillId="3" borderId="11" xfId="0" applyFill="1" applyBorder="1" applyAlignment="1">
      <alignment wrapText="1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3" borderId="9" xfId="0" applyFont="1" applyFill="1" applyBorder="1" applyAlignment="1">
      <alignment vertical="center" wrapText="1"/>
    </xf>
    <xf numFmtId="0" fontId="1" fillId="3" borderId="10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2" fillId="2" borderId="2" xfId="0" applyFont="1" applyFill="1" applyBorder="1" applyAlignment="1"/>
    <xf numFmtId="0" fontId="2" fillId="2" borderId="2" xfId="0" applyFont="1" applyFill="1" applyBorder="1" applyAlignment="1">
      <alignment horizontal="center" vertical="top"/>
    </xf>
    <xf numFmtId="0" fontId="2" fillId="2" borderId="4" xfId="0" applyFont="1" applyFill="1" applyBorder="1" applyAlignment="1"/>
    <xf numFmtId="0" fontId="4" fillId="2" borderId="1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BA7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&#1054;&#1058;&#1063;&#1045;&#1058;&#1067;\&#1056;&#1086;&#1089;&#1090;&#1077;&#1083;&#1077;&#1082;&#1086;&#1084;%202015%20&#1075;\&#1056;&#1077;&#1077;&#1089;&#1090;&#1088;%20&#1089;&#1086;&#1073;&#1089;&#1090;&#1074;&#1077;&#1085;&#1085;&#1086;&#1089;&#1090;&#1080;\&#1056;&#1077;&#1077;&#1089;&#1090;&#1088;%20&#1089;&#1086;&#1073;&#1089;&#1090;&#1074;&#1077;&#1085;&#1085;&#1086;&#1089;&#1090;&#1080;%2001.04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данные для списка"/>
    </sheetNames>
    <sheetDataSet>
      <sheetData sheetId="0"/>
      <sheetData sheetId="1">
        <row r="1">
          <cell r="A1" t="str">
            <v>план приватизации</v>
          </cell>
        </row>
        <row r="2">
          <cell r="A2" t="str">
            <v>акт ввода в эксплуатацию</v>
          </cell>
        </row>
        <row r="3">
          <cell r="A3" t="str">
            <v>договор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H518"/>
  <sheetViews>
    <sheetView tabSelected="1" topLeftCell="A489" zoomScaleNormal="100" zoomScaleSheetLayoutView="90" workbookViewId="0">
      <selection activeCell="B517" sqref="B517:D517"/>
    </sheetView>
  </sheetViews>
  <sheetFormatPr defaultRowHeight="15" x14ac:dyDescent="0.25"/>
  <cols>
    <col min="1" max="1" width="3.85546875" style="2" customWidth="1"/>
    <col min="2" max="2" width="14.140625" customWidth="1"/>
    <col min="3" max="3" width="18.7109375" customWidth="1"/>
    <col min="4" max="4" width="29.85546875" customWidth="1"/>
    <col min="5" max="5" width="13.85546875" style="2" customWidth="1"/>
    <col min="6" max="6" width="16.7109375" style="2" customWidth="1"/>
    <col min="7" max="7" width="11" customWidth="1"/>
    <col min="8" max="8" width="9.5703125" customWidth="1"/>
    <col min="9" max="9" width="7.85546875" customWidth="1"/>
    <col min="10" max="10" width="5.85546875" customWidth="1"/>
    <col min="11" max="11" width="4" customWidth="1"/>
    <col min="12" max="12" width="3.85546875" customWidth="1"/>
    <col min="13" max="13" width="4.85546875" customWidth="1"/>
    <col min="14" max="14" width="7" style="1" customWidth="1"/>
    <col min="15" max="15" width="5" customWidth="1"/>
    <col min="16" max="16" width="6.5703125" customWidth="1"/>
    <col min="17" max="17" width="4.28515625" customWidth="1"/>
    <col min="18" max="18" width="4.7109375" customWidth="1"/>
  </cols>
  <sheetData>
    <row r="2" spans="1:25" x14ac:dyDescent="0.25">
      <c r="A2" s="480" t="s">
        <v>711</v>
      </c>
      <c r="B2" s="480"/>
      <c r="C2" s="480"/>
      <c r="D2" s="480"/>
      <c r="E2" s="480"/>
      <c r="F2" s="480"/>
      <c r="G2" s="480"/>
      <c r="H2" s="480"/>
      <c r="I2" s="480"/>
      <c r="J2" s="480"/>
      <c r="K2" s="480"/>
      <c r="L2" s="480"/>
      <c r="M2" s="480"/>
      <c r="N2" s="480"/>
      <c r="O2" s="480"/>
      <c r="P2" s="480"/>
      <c r="Q2" s="480"/>
      <c r="R2" s="480"/>
    </row>
    <row r="3" spans="1:25" x14ac:dyDescent="0.25">
      <c r="A3" s="351" t="s">
        <v>712</v>
      </c>
      <c r="B3" s="352"/>
      <c r="C3" s="352"/>
      <c r="D3" s="352"/>
      <c r="E3" s="352"/>
      <c r="F3" s="352"/>
      <c r="G3" s="352"/>
      <c r="H3" s="352"/>
      <c r="I3" s="352"/>
      <c r="J3" s="352"/>
      <c r="K3" s="352"/>
      <c r="L3" s="352"/>
      <c r="M3" s="352"/>
      <c r="N3" s="352"/>
      <c r="O3" s="352"/>
      <c r="P3" s="352"/>
      <c r="Q3" s="352"/>
      <c r="R3" s="352"/>
    </row>
    <row r="4" spans="1:25" x14ac:dyDescent="0.25">
      <c r="A4" s="350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</row>
    <row r="5" spans="1:25" ht="62.25" customHeight="1" x14ac:dyDescent="0.25">
      <c r="A5" s="353" t="s">
        <v>713</v>
      </c>
      <c r="B5" s="354"/>
      <c r="C5" s="354"/>
      <c r="D5" s="354"/>
      <c r="E5" s="354"/>
      <c r="F5" s="354"/>
      <c r="G5" s="354"/>
      <c r="H5" s="354"/>
      <c r="I5" s="354"/>
      <c r="J5" s="354"/>
      <c r="K5" s="354"/>
      <c r="L5" s="354"/>
      <c r="M5" s="354"/>
      <c r="N5" s="354"/>
      <c r="O5" s="354"/>
      <c r="P5" s="354"/>
      <c r="Q5" s="354"/>
      <c r="R5" s="354"/>
    </row>
    <row r="6" spans="1:25" s="1" customFormat="1" ht="56.45" customHeight="1" x14ac:dyDescent="0.25">
      <c r="A6" s="369" t="s">
        <v>0</v>
      </c>
      <c r="B6" s="355" t="s">
        <v>1</v>
      </c>
      <c r="C6" s="369" t="s">
        <v>2</v>
      </c>
      <c r="D6" s="369"/>
      <c r="E6" s="369"/>
      <c r="F6" s="355" t="s">
        <v>15</v>
      </c>
      <c r="G6" s="355" t="s">
        <v>6</v>
      </c>
      <c r="H6" s="369" t="s">
        <v>7</v>
      </c>
      <c r="I6" s="369"/>
      <c r="J6" s="369"/>
      <c r="K6" s="369"/>
      <c r="L6" s="369"/>
      <c r="M6" s="369"/>
      <c r="N6" s="355" t="s">
        <v>12</v>
      </c>
      <c r="O6" s="355" t="s">
        <v>303</v>
      </c>
      <c r="P6" s="355"/>
      <c r="Q6" s="355"/>
      <c r="R6" s="355"/>
      <c r="Y6" s="67"/>
    </row>
    <row r="7" spans="1:25" s="1" customFormat="1" ht="25.9" customHeight="1" x14ac:dyDescent="0.25">
      <c r="A7" s="369"/>
      <c r="B7" s="369"/>
      <c r="C7" s="355" t="s">
        <v>3</v>
      </c>
      <c r="D7" s="355" t="s">
        <v>4</v>
      </c>
      <c r="E7" s="355" t="s">
        <v>5</v>
      </c>
      <c r="F7" s="355"/>
      <c r="G7" s="355"/>
      <c r="H7" s="357" t="s">
        <v>16</v>
      </c>
      <c r="I7" s="356" t="s">
        <v>19</v>
      </c>
      <c r="J7" s="356"/>
      <c r="K7" s="355" t="s">
        <v>10</v>
      </c>
      <c r="L7" s="355" t="s">
        <v>11</v>
      </c>
      <c r="M7" s="355" t="s">
        <v>17</v>
      </c>
      <c r="N7" s="355"/>
      <c r="O7" s="356" t="s">
        <v>13</v>
      </c>
      <c r="P7" s="356"/>
      <c r="Q7" s="355" t="s">
        <v>17</v>
      </c>
      <c r="R7" s="355" t="s">
        <v>23</v>
      </c>
    </row>
    <row r="8" spans="1:25" s="1" customFormat="1" x14ac:dyDescent="0.25">
      <c r="A8" s="369"/>
      <c r="B8" s="369"/>
      <c r="C8" s="355"/>
      <c r="D8" s="355"/>
      <c r="E8" s="355"/>
      <c r="F8" s="355"/>
      <c r="G8" s="355"/>
      <c r="H8" s="358"/>
      <c r="I8" s="355" t="s">
        <v>8</v>
      </c>
      <c r="J8" s="355" t="s">
        <v>9</v>
      </c>
      <c r="K8" s="355"/>
      <c r="L8" s="355"/>
      <c r="M8" s="355"/>
      <c r="N8" s="355"/>
      <c r="O8" s="355" t="s">
        <v>18</v>
      </c>
      <c r="P8" s="355" t="s">
        <v>14</v>
      </c>
      <c r="Q8" s="355"/>
      <c r="R8" s="355"/>
    </row>
    <row r="9" spans="1:25" s="1" customFormat="1" ht="46.15" customHeight="1" x14ac:dyDescent="0.25">
      <c r="A9" s="369"/>
      <c r="B9" s="369"/>
      <c r="C9" s="355"/>
      <c r="D9" s="355"/>
      <c r="E9" s="355"/>
      <c r="F9" s="355"/>
      <c r="G9" s="355"/>
      <c r="H9" s="359"/>
      <c r="I9" s="356"/>
      <c r="J9" s="356"/>
      <c r="K9" s="356"/>
      <c r="L9" s="356"/>
      <c r="M9" s="356"/>
      <c r="N9" s="355"/>
      <c r="O9" s="356"/>
      <c r="P9" s="356"/>
      <c r="Q9" s="356"/>
      <c r="R9" s="356"/>
    </row>
    <row r="10" spans="1:25" s="1" customFormat="1" ht="23.45" customHeight="1" x14ac:dyDescent="0.25">
      <c r="A10" s="59">
        <v>1</v>
      </c>
      <c r="B10" s="59">
        <v>2</v>
      </c>
      <c r="C10" s="68">
        <v>3</v>
      </c>
      <c r="D10" s="68">
        <v>4</v>
      </c>
      <c r="E10" s="215">
        <v>5</v>
      </c>
      <c r="F10" s="215">
        <v>6</v>
      </c>
      <c r="G10" s="68">
        <v>7</v>
      </c>
      <c r="H10" s="59">
        <v>8</v>
      </c>
      <c r="I10" s="59">
        <v>9</v>
      </c>
      <c r="J10" s="59">
        <v>10</v>
      </c>
      <c r="K10" s="59">
        <v>11</v>
      </c>
      <c r="L10" s="59">
        <v>12</v>
      </c>
      <c r="M10" s="59">
        <v>13</v>
      </c>
      <c r="N10" s="303">
        <v>14</v>
      </c>
      <c r="O10" s="59">
        <v>15</v>
      </c>
      <c r="P10" s="59">
        <v>16</v>
      </c>
      <c r="Q10" s="59">
        <v>17</v>
      </c>
      <c r="R10" s="59">
        <v>18</v>
      </c>
    </row>
    <row r="11" spans="1:25" s="1" customFormat="1" ht="32.450000000000003" customHeight="1" x14ac:dyDescent="0.25">
      <c r="A11" s="9">
        <v>1</v>
      </c>
      <c r="B11" s="66" t="s">
        <v>570</v>
      </c>
      <c r="C11" s="68" t="s">
        <v>609</v>
      </c>
      <c r="D11" s="148" t="s">
        <v>571</v>
      </c>
      <c r="E11" s="148">
        <v>8198646</v>
      </c>
      <c r="F11" s="148" t="s">
        <v>148</v>
      </c>
      <c r="G11" s="148">
        <v>677.3</v>
      </c>
      <c r="H11" s="72" t="s">
        <v>41</v>
      </c>
      <c r="I11" s="72" t="s">
        <v>22</v>
      </c>
      <c r="J11" s="72" t="s">
        <v>22</v>
      </c>
      <c r="K11" s="72" t="s">
        <v>41</v>
      </c>
      <c r="L11" s="72" t="s">
        <v>41</v>
      </c>
      <c r="M11" s="72" t="s">
        <v>41</v>
      </c>
      <c r="N11" s="72" t="s">
        <v>41</v>
      </c>
      <c r="O11" s="72" t="s">
        <v>22</v>
      </c>
      <c r="P11" s="72" t="s">
        <v>22</v>
      </c>
      <c r="Q11" s="72" t="s">
        <v>41</v>
      </c>
      <c r="R11" s="72" t="s">
        <v>41</v>
      </c>
    </row>
    <row r="12" spans="1:25" s="1" customFormat="1" ht="28.15" customHeight="1" x14ac:dyDescent="0.25">
      <c r="A12" s="9">
        <v>2</v>
      </c>
      <c r="B12" s="66" t="s">
        <v>572</v>
      </c>
      <c r="C12" s="68" t="s">
        <v>609</v>
      </c>
      <c r="D12" s="148" t="s">
        <v>573</v>
      </c>
      <c r="E12" s="148">
        <v>8198658</v>
      </c>
      <c r="F12" s="148" t="s">
        <v>148</v>
      </c>
      <c r="G12" s="148">
        <v>4966</v>
      </c>
      <c r="H12" s="72" t="s">
        <v>41</v>
      </c>
      <c r="I12" s="72" t="s">
        <v>41</v>
      </c>
      <c r="J12" s="72" t="s">
        <v>41</v>
      </c>
      <c r="K12" s="72" t="s">
        <v>41</v>
      </c>
      <c r="L12" s="72" t="s">
        <v>41</v>
      </c>
      <c r="M12" s="72" t="s">
        <v>41</v>
      </c>
      <c r="N12" s="72" t="s">
        <v>41</v>
      </c>
      <c r="O12" s="72" t="s">
        <v>41</v>
      </c>
      <c r="P12" s="72" t="s">
        <v>41</v>
      </c>
      <c r="Q12" s="72" t="s">
        <v>41</v>
      </c>
      <c r="R12" s="72" t="s">
        <v>41</v>
      </c>
    </row>
    <row r="13" spans="1:25" s="1" customFormat="1" ht="24.6" customHeight="1" x14ac:dyDescent="0.25">
      <c r="A13" s="9">
        <v>3</v>
      </c>
      <c r="B13" s="66" t="s">
        <v>574</v>
      </c>
      <c r="C13" s="68" t="s">
        <v>609</v>
      </c>
      <c r="D13" s="148" t="s">
        <v>575</v>
      </c>
      <c r="E13" s="148">
        <v>8204928</v>
      </c>
      <c r="F13" s="148" t="s">
        <v>148</v>
      </c>
      <c r="G13" s="148">
        <v>37.1</v>
      </c>
      <c r="H13" s="72" t="s">
        <v>41</v>
      </c>
      <c r="I13" s="72" t="s">
        <v>22</v>
      </c>
      <c r="J13" s="72" t="s">
        <v>22</v>
      </c>
      <c r="K13" s="72" t="s">
        <v>41</v>
      </c>
      <c r="L13" s="72" t="s">
        <v>41</v>
      </c>
      <c r="M13" s="72" t="s">
        <v>41</v>
      </c>
      <c r="N13" s="72" t="s">
        <v>41</v>
      </c>
      <c r="O13" s="72" t="s">
        <v>22</v>
      </c>
      <c r="P13" s="72" t="s">
        <v>22</v>
      </c>
      <c r="Q13" s="72" t="s">
        <v>22</v>
      </c>
      <c r="R13" s="72" t="s">
        <v>22</v>
      </c>
    </row>
    <row r="14" spans="1:25" s="1" customFormat="1" ht="25.15" customHeight="1" x14ac:dyDescent="0.25">
      <c r="A14" s="9">
        <v>4</v>
      </c>
      <c r="B14" s="66" t="s">
        <v>576</v>
      </c>
      <c r="C14" s="68" t="s">
        <v>609</v>
      </c>
      <c r="D14" s="148" t="s">
        <v>577</v>
      </c>
      <c r="E14" s="360">
        <v>8198654</v>
      </c>
      <c r="F14" s="148" t="s">
        <v>148</v>
      </c>
      <c r="G14" s="148">
        <v>6528.9</v>
      </c>
      <c r="H14" s="72" t="s">
        <v>41</v>
      </c>
      <c r="I14" s="72" t="s">
        <v>41</v>
      </c>
      <c r="J14" s="72" t="s">
        <v>41</v>
      </c>
      <c r="K14" s="72" t="s">
        <v>41</v>
      </c>
      <c r="L14" s="72" t="s">
        <v>41</v>
      </c>
      <c r="M14" s="72" t="s">
        <v>41</v>
      </c>
      <c r="N14" s="72" t="s">
        <v>41</v>
      </c>
      <c r="O14" s="72" t="s">
        <v>41</v>
      </c>
      <c r="P14" s="72" t="s">
        <v>41</v>
      </c>
      <c r="Q14" s="72" t="s">
        <v>41</v>
      </c>
      <c r="R14" s="72" t="s">
        <v>41</v>
      </c>
    </row>
    <row r="15" spans="1:25" s="1" customFormat="1" ht="24.6" customHeight="1" x14ac:dyDescent="0.25">
      <c r="A15" s="9">
        <v>5</v>
      </c>
      <c r="B15" s="66" t="s">
        <v>24</v>
      </c>
      <c r="C15" s="68" t="s">
        <v>609</v>
      </c>
      <c r="D15" s="148" t="s">
        <v>577</v>
      </c>
      <c r="E15" s="362"/>
      <c r="F15" s="148" t="s">
        <v>148</v>
      </c>
      <c r="G15" s="148">
        <v>261.60000000000002</v>
      </c>
      <c r="H15" s="72" t="s">
        <v>41</v>
      </c>
      <c r="I15" s="72" t="s">
        <v>22</v>
      </c>
      <c r="J15" s="72" t="s">
        <v>22</v>
      </c>
      <c r="K15" s="72" t="s">
        <v>22</v>
      </c>
      <c r="L15" s="72" t="s">
        <v>41</v>
      </c>
      <c r="M15" s="72" t="s">
        <v>22</v>
      </c>
      <c r="N15" s="72" t="s">
        <v>41</v>
      </c>
      <c r="O15" s="72" t="s">
        <v>22</v>
      </c>
      <c r="P15" s="72" t="s">
        <v>22</v>
      </c>
      <c r="Q15" s="72" t="s">
        <v>22</v>
      </c>
      <c r="R15" s="72" t="s">
        <v>22</v>
      </c>
    </row>
    <row r="16" spans="1:25" s="1" customFormat="1" ht="21.6" customHeight="1" x14ac:dyDescent="0.25">
      <c r="A16" s="9">
        <v>6</v>
      </c>
      <c r="B16" s="66" t="s">
        <v>578</v>
      </c>
      <c r="C16" s="68" t="s">
        <v>609</v>
      </c>
      <c r="D16" s="148" t="s">
        <v>579</v>
      </c>
      <c r="E16" s="148">
        <v>8198717</v>
      </c>
      <c r="F16" s="148" t="s">
        <v>148</v>
      </c>
      <c r="G16" s="148">
        <v>4808.2</v>
      </c>
      <c r="H16" s="72" t="s">
        <v>41</v>
      </c>
      <c r="I16" s="72" t="s">
        <v>41</v>
      </c>
      <c r="J16" s="72" t="s">
        <v>22</v>
      </c>
      <c r="K16" s="72" t="s">
        <v>41</v>
      </c>
      <c r="L16" s="72" t="s">
        <v>41</v>
      </c>
      <c r="M16" s="72" t="s">
        <v>41</v>
      </c>
      <c r="N16" s="72" t="s">
        <v>41</v>
      </c>
      <c r="O16" s="72" t="s">
        <v>41</v>
      </c>
      <c r="P16" s="72" t="s">
        <v>41</v>
      </c>
      <c r="Q16" s="72" t="s">
        <v>41</v>
      </c>
      <c r="R16" s="72" t="s">
        <v>41</v>
      </c>
    </row>
    <row r="17" spans="1:18" s="1" customFormat="1" ht="32.450000000000003" customHeight="1" x14ac:dyDescent="0.25">
      <c r="A17" s="9">
        <v>7</v>
      </c>
      <c r="B17" s="66" t="s">
        <v>580</v>
      </c>
      <c r="C17" s="68" t="s">
        <v>609</v>
      </c>
      <c r="D17" s="148" t="s">
        <v>581</v>
      </c>
      <c r="E17" s="148">
        <v>8198648</v>
      </c>
      <c r="F17" s="148" t="s">
        <v>148</v>
      </c>
      <c r="G17" s="148">
        <v>4375.8</v>
      </c>
      <c r="H17" s="72" t="s">
        <v>41</v>
      </c>
      <c r="I17" s="72" t="s">
        <v>41</v>
      </c>
      <c r="J17" s="72" t="s">
        <v>22</v>
      </c>
      <c r="K17" s="72" t="s">
        <v>41</v>
      </c>
      <c r="L17" s="72" t="s">
        <v>41</v>
      </c>
      <c r="M17" s="72" t="s">
        <v>41</v>
      </c>
      <c r="N17" s="72" t="s">
        <v>41</v>
      </c>
      <c r="O17" s="72" t="s">
        <v>41</v>
      </c>
      <c r="P17" s="72" t="s">
        <v>41</v>
      </c>
      <c r="Q17" s="72" t="s">
        <v>41</v>
      </c>
      <c r="R17" s="72" t="s">
        <v>41</v>
      </c>
    </row>
    <row r="18" spans="1:18" s="1" customFormat="1" ht="21.6" customHeight="1" x14ac:dyDescent="0.25">
      <c r="A18" s="9">
        <v>8</v>
      </c>
      <c r="B18" s="66" t="s">
        <v>582</v>
      </c>
      <c r="C18" s="68" t="s">
        <v>609</v>
      </c>
      <c r="D18" s="148" t="s">
        <v>583</v>
      </c>
      <c r="E18" s="148">
        <v>8198656</v>
      </c>
      <c r="F18" s="148" t="s">
        <v>148</v>
      </c>
      <c r="G18" s="148">
        <v>5118.6000000000004</v>
      </c>
      <c r="H18" s="72" t="s">
        <v>41</v>
      </c>
      <c r="I18" s="72" t="s">
        <v>41</v>
      </c>
      <c r="J18" s="146" t="s">
        <v>22</v>
      </c>
      <c r="K18" s="72" t="s">
        <v>41</v>
      </c>
      <c r="L18" s="72" t="s">
        <v>41</v>
      </c>
      <c r="M18" s="72" t="s">
        <v>41</v>
      </c>
      <c r="N18" s="72" t="s">
        <v>41</v>
      </c>
      <c r="O18" s="72" t="s">
        <v>41</v>
      </c>
      <c r="P18" s="72" t="s">
        <v>41</v>
      </c>
      <c r="Q18" s="72" t="s">
        <v>41</v>
      </c>
      <c r="R18" s="72" t="s">
        <v>41</v>
      </c>
    </row>
    <row r="19" spans="1:18" s="1" customFormat="1" ht="25.9" customHeight="1" x14ac:dyDescent="0.25">
      <c r="A19" s="9">
        <v>9</v>
      </c>
      <c r="B19" s="66" t="s">
        <v>584</v>
      </c>
      <c r="C19" s="68" t="s">
        <v>609</v>
      </c>
      <c r="D19" s="148" t="s">
        <v>585</v>
      </c>
      <c r="E19" s="148">
        <v>8198660</v>
      </c>
      <c r="F19" s="148" t="s">
        <v>148</v>
      </c>
      <c r="G19" s="148">
        <v>4045.6</v>
      </c>
      <c r="H19" s="72" t="s">
        <v>41</v>
      </c>
      <c r="I19" s="72" t="s">
        <v>41</v>
      </c>
      <c r="J19" s="72" t="s">
        <v>41</v>
      </c>
      <c r="K19" s="72" t="s">
        <v>41</v>
      </c>
      <c r="L19" s="72" t="s">
        <v>41</v>
      </c>
      <c r="M19" s="72" t="s">
        <v>41</v>
      </c>
      <c r="N19" s="72" t="s">
        <v>41</v>
      </c>
      <c r="O19" s="72" t="s">
        <v>41</v>
      </c>
      <c r="P19" s="72" t="s">
        <v>41</v>
      </c>
      <c r="Q19" s="72" t="s">
        <v>41</v>
      </c>
      <c r="R19" s="72" t="s">
        <v>41</v>
      </c>
    </row>
    <row r="20" spans="1:18" s="1" customFormat="1" ht="28.15" customHeight="1" x14ac:dyDescent="0.25">
      <c r="A20" s="9">
        <v>10</v>
      </c>
      <c r="B20" s="66" t="s">
        <v>586</v>
      </c>
      <c r="C20" s="68" t="s">
        <v>609</v>
      </c>
      <c r="D20" s="148" t="s">
        <v>587</v>
      </c>
      <c r="E20" s="148">
        <v>8198650</v>
      </c>
      <c r="F20" s="148" t="s">
        <v>148</v>
      </c>
      <c r="G20" s="148">
        <v>3469.9</v>
      </c>
      <c r="H20" s="72" t="s">
        <v>41</v>
      </c>
      <c r="I20" s="72" t="s">
        <v>41</v>
      </c>
      <c r="J20" s="72" t="s">
        <v>41</v>
      </c>
      <c r="K20" s="72" t="s">
        <v>41</v>
      </c>
      <c r="L20" s="72" t="s">
        <v>41</v>
      </c>
      <c r="M20" s="72" t="s">
        <v>41</v>
      </c>
      <c r="N20" s="72" t="s">
        <v>41</v>
      </c>
      <c r="O20" s="72" t="s">
        <v>41</v>
      </c>
      <c r="P20" s="72" t="s">
        <v>41</v>
      </c>
      <c r="Q20" s="72" t="s">
        <v>41</v>
      </c>
      <c r="R20" s="72" t="s">
        <v>41</v>
      </c>
    </row>
    <row r="21" spans="1:18" s="1" customFormat="1" ht="19.899999999999999" customHeight="1" x14ac:dyDescent="0.25">
      <c r="A21" s="9">
        <v>11</v>
      </c>
      <c r="B21" s="66" t="s">
        <v>588</v>
      </c>
      <c r="C21" s="68" t="s">
        <v>609</v>
      </c>
      <c r="D21" s="148" t="s">
        <v>589</v>
      </c>
      <c r="E21" s="148">
        <v>8198662</v>
      </c>
      <c r="F21" s="148" t="s">
        <v>148</v>
      </c>
      <c r="G21" s="148">
        <v>4262.3</v>
      </c>
      <c r="H21" s="72" t="s">
        <v>41</v>
      </c>
      <c r="I21" s="72" t="s">
        <v>41</v>
      </c>
      <c r="J21" s="72" t="s">
        <v>41</v>
      </c>
      <c r="K21" s="72" t="s">
        <v>41</v>
      </c>
      <c r="L21" s="72" t="s">
        <v>41</v>
      </c>
      <c r="M21" s="72" t="s">
        <v>41</v>
      </c>
      <c r="N21" s="72" t="s">
        <v>41</v>
      </c>
      <c r="O21" s="72" t="s">
        <v>41</v>
      </c>
      <c r="P21" s="72" t="s">
        <v>41</v>
      </c>
      <c r="Q21" s="72" t="s">
        <v>41</v>
      </c>
      <c r="R21" s="72" t="s">
        <v>41</v>
      </c>
    </row>
    <row r="22" spans="1:18" s="1" customFormat="1" ht="26.45" customHeight="1" x14ac:dyDescent="0.25">
      <c r="A22" s="9">
        <v>12</v>
      </c>
      <c r="B22" s="66" t="s">
        <v>590</v>
      </c>
      <c r="C22" s="68" t="s">
        <v>609</v>
      </c>
      <c r="D22" s="148" t="s">
        <v>591</v>
      </c>
      <c r="E22" s="148">
        <v>8198666</v>
      </c>
      <c r="F22" s="148" t="s">
        <v>148</v>
      </c>
      <c r="G22" s="148">
        <v>1644.5</v>
      </c>
      <c r="H22" s="72" t="s">
        <v>41</v>
      </c>
      <c r="I22" s="72" t="s">
        <v>41</v>
      </c>
      <c r="J22" s="146" t="s">
        <v>22</v>
      </c>
      <c r="K22" s="72" t="s">
        <v>41</v>
      </c>
      <c r="L22" s="72" t="s">
        <v>41</v>
      </c>
      <c r="M22" s="72" t="s">
        <v>41</v>
      </c>
      <c r="N22" s="72" t="s">
        <v>41</v>
      </c>
      <c r="O22" s="72" t="s">
        <v>41</v>
      </c>
      <c r="P22" s="146" t="s">
        <v>22</v>
      </c>
      <c r="Q22" s="72" t="s">
        <v>41</v>
      </c>
      <c r="R22" s="72" t="s">
        <v>41</v>
      </c>
    </row>
    <row r="23" spans="1:18" s="1" customFormat="1" ht="23.45" customHeight="1" x14ac:dyDescent="0.25">
      <c r="A23" s="9">
        <v>13</v>
      </c>
      <c r="B23" s="66" t="s">
        <v>592</v>
      </c>
      <c r="C23" s="68" t="s">
        <v>609</v>
      </c>
      <c r="D23" s="148" t="s">
        <v>593</v>
      </c>
      <c r="E23" s="148">
        <v>8568240</v>
      </c>
      <c r="F23" s="148" t="s">
        <v>148</v>
      </c>
      <c r="G23" s="148">
        <v>2373.6999999999998</v>
      </c>
      <c r="H23" s="72" t="s">
        <v>41</v>
      </c>
      <c r="I23" s="146" t="s">
        <v>22</v>
      </c>
      <c r="J23" s="146" t="s">
        <v>22</v>
      </c>
      <c r="K23" s="72" t="s">
        <v>41</v>
      </c>
      <c r="L23" s="72" t="s">
        <v>41</v>
      </c>
      <c r="M23" s="146" t="s">
        <v>22</v>
      </c>
      <c r="N23" s="72" t="s">
        <v>41</v>
      </c>
      <c r="O23" s="146" t="s">
        <v>22</v>
      </c>
      <c r="P23" s="146" t="s">
        <v>22</v>
      </c>
      <c r="Q23" s="146" t="s">
        <v>22</v>
      </c>
      <c r="R23" s="146" t="s">
        <v>22</v>
      </c>
    </row>
    <row r="24" spans="1:18" s="1" customFormat="1" ht="39" customHeight="1" x14ac:dyDescent="0.25">
      <c r="A24" s="9">
        <v>14</v>
      </c>
      <c r="B24" s="66" t="s">
        <v>594</v>
      </c>
      <c r="C24" s="68" t="s">
        <v>609</v>
      </c>
      <c r="D24" s="148" t="s">
        <v>595</v>
      </c>
      <c r="E24" s="360">
        <v>8198652</v>
      </c>
      <c r="F24" s="148" t="s">
        <v>148</v>
      </c>
      <c r="G24" s="148">
        <v>2729.4</v>
      </c>
      <c r="H24" s="72" t="s">
        <v>41</v>
      </c>
      <c r="I24" s="72" t="s">
        <v>41</v>
      </c>
      <c r="J24" s="72" t="s">
        <v>41</v>
      </c>
      <c r="K24" s="72" t="s">
        <v>41</v>
      </c>
      <c r="L24" s="72" t="s">
        <v>41</v>
      </c>
      <c r="M24" s="72" t="s">
        <v>41</v>
      </c>
      <c r="N24" s="311" t="s">
        <v>41</v>
      </c>
      <c r="O24" s="72" t="s">
        <v>41</v>
      </c>
      <c r="P24" s="146" t="s">
        <v>22</v>
      </c>
      <c r="Q24" s="72" t="s">
        <v>41</v>
      </c>
      <c r="R24" s="72" t="s">
        <v>41</v>
      </c>
    </row>
    <row r="25" spans="1:18" s="1" customFormat="1" ht="34.15" customHeight="1" x14ac:dyDescent="0.25">
      <c r="A25" s="9">
        <v>15</v>
      </c>
      <c r="B25" s="66" t="s">
        <v>24</v>
      </c>
      <c r="C25" s="68" t="s">
        <v>609</v>
      </c>
      <c r="D25" s="148" t="s">
        <v>595</v>
      </c>
      <c r="E25" s="362"/>
      <c r="F25" s="148" t="s">
        <v>148</v>
      </c>
      <c r="G25" s="148">
        <v>462.6</v>
      </c>
      <c r="H25" s="72" t="s">
        <v>41</v>
      </c>
      <c r="I25" s="146" t="s">
        <v>22</v>
      </c>
      <c r="J25" s="146" t="s">
        <v>22</v>
      </c>
      <c r="K25" s="72" t="s">
        <v>41</v>
      </c>
      <c r="L25" s="72" t="s">
        <v>41</v>
      </c>
      <c r="M25" s="72" t="s">
        <v>41</v>
      </c>
      <c r="N25" s="311" t="s">
        <v>41</v>
      </c>
      <c r="O25" s="72" t="s">
        <v>41</v>
      </c>
      <c r="P25" s="72" t="s">
        <v>41</v>
      </c>
      <c r="Q25" s="72" t="s">
        <v>41</v>
      </c>
      <c r="R25" s="72" t="s">
        <v>41</v>
      </c>
    </row>
    <row r="26" spans="1:18" s="1" customFormat="1" ht="32.450000000000003" customHeight="1" x14ac:dyDescent="0.25">
      <c r="A26" s="9">
        <v>16</v>
      </c>
      <c r="B26" s="66" t="s">
        <v>596</v>
      </c>
      <c r="C26" s="68" t="s">
        <v>609</v>
      </c>
      <c r="D26" s="148" t="s">
        <v>597</v>
      </c>
      <c r="E26" s="148">
        <v>8198664</v>
      </c>
      <c r="F26" s="148" t="s">
        <v>148</v>
      </c>
      <c r="G26" s="148">
        <v>5552.2</v>
      </c>
      <c r="H26" s="72" t="s">
        <v>41</v>
      </c>
      <c r="I26" s="72" t="s">
        <v>41</v>
      </c>
      <c r="J26" s="146" t="s">
        <v>22</v>
      </c>
      <c r="K26" s="72" t="s">
        <v>41</v>
      </c>
      <c r="L26" s="72" t="s">
        <v>41</v>
      </c>
      <c r="M26" s="72" t="s">
        <v>41</v>
      </c>
      <c r="N26" s="311" t="s">
        <v>41</v>
      </c>
      <c r="O26" s="72" t="s">
        <v>41</v>
      </c>
      <c r="P26" s="72" t="s">
        <v>41</v>
      </c>
      <c r="Q26" s="72" t="s">
        <v>41</v>
      </c>
      <c r="R26" s="72" t="s">
        <v>41</v>
      </c>
    </row>
    <row r="27" spans="1:18" s="1" customFormat="1" ht="39" customHeight="1" x14ac:dyDescent="0.25">
      <c r="A27" s="9">
        <v>17</v>
      </c>
      <c r="B27" s="66" t="s">
        <v>26</v>
      </c>
      <c r="C27" s="68" t="s">
        <v>609</v>
      </c>
      <c r="D27" s="148" t="s">
        <v>598</v>
      </c>
      <c r="E27" s="322" t="s">
        <v>627</v>
      </c>
      <c r="F27" s="148" t="s">
        <v>148</v>
      </c>
      <c r="G27" s="148">
        <v>2433.6999999999998</v>
      </c>
      <c r="H27" s="72" t="s">
        <v>41</v>
      </c>
      <c r="I27" s="72" t="s">
        <v>41</v>
      </c>
      <c r="J27" s="72" t="s">
        <v>22</v>
      </c>
      <c r="K27" s="72" t="s">
        <v>22</v>
      </c>
      <c r="L27" s="72" t="s">
        <v>22</v>
      </c>
      <c r="M27" s="72" t="s">
        <v>41</v>
      </c>
      <c r="N27" s="311" t="s">
        <v>41</v>
      </c>
      <c r="O27" s="72" t="s">
        <v>22</v>
      </c>
      <c r="P27" s="72" t="s">
        <v>22</v>
      </c>
      <c r="Q27" s="72" t="s">
        <v>22</v>
      </c>
      <c r="R27" s="72" t="s">
        <v>22</v>
      </c>
    </row>
    <row r="28" spans="1:18" s="1" customFormat="1" ht="33.6" customHeight="1" x14ac:dyDescent="0.25">
      <c r="A28" s="9">
        <v>18</v>
      </c>
      <c r="B28" s="66" t="s">
        <v>26</v>
      </c>
      <c r="C28" s="68" t="s">
        <v>609</v>
      </c>
      <c r="D28" s="148" t="s">
        <v>599</v>
      </c>
      <c r="E28" s="148">
        <v>8204371</v>
      </c>
      <c r="F28" s="148" t="s">
        <v>148</v>
      </c>
      <c r="G28" s="148">
        <v>5439.8</v>
      </c>
      <c r="H28" s="72" t="s">
        <v>41</v>
      </c>
      <c r="I28" s="72" t="s">
        <v>41</v>
      </c>
      <c r="J28" s="72" t="s">
        <v>41</v>
      </c>
      <c r="K28" s="72" t="s">
        <v>41</v>
      </c>
      <c r="L28" s="72" t="s">
        <v>41</v>
      </c>
      <c r="M28" s="72" t="s">
        <v>41</v>
      </c>
      <c r="N28" s="311" t="s">
        <v>41</v>
      </c>
      <c r="O28" s="72" t="s">
        <v>41</v>
      </c>
      <c r="P28" s="72" t="s">
        <v>41</v>
      </c>
      <c r="Q28" s="72" t="s">
        <v>41</v>
      </c>
      <c r="R28" s="72" t="s">
        <v>41</v>
      </c>
    </row>
    <row r="29" spans="1:18" s="1" customFormat="1" ht="23.45" customHeight="1" x14ac:dyDescent="0.25">
      <c r="A29" s="9">
        <v>19</v>
      </c>
      <c r="B29" s="66" t="s">
        <v>600</v>
      </c>
      <c r="C29" s="68" t="s">
        <v>609</v>
      </c>
      <c r="D29" s="148" t="s">
        <v>601</v>
      </c>
      <c r="E29" s="148">
        <v>8200305</v>
      </c>
      <c r="F29" s="148" t="s">
        <v>148</v>
      </c>
      <c r="G29" s="148">
        <v>5618.8</v>
      </c>
      <c r="H29" s="72" t="s">
        <v>41</v>
      </c>
      <c r="I29" s="72" t="s">
        <v>41</v>
      </c>
      <c r="J29" s="72" t="s">
        <v>22</v>
      </c>
      <c r="K29" s="72" t="s">
        <v>41</v>
      </c>
      <c r="L29" s="72" t="s">
        <v>41</v>
      </c>
      <c r="M29" s="72" t="s">
        <v>41</v>
      </c>
      <c r="N29" s="311" t="s">
        <v>41</v>
      </c>
      <c r="O29" s="72" t="s">
        <v>41</v>
      </c>
      <c r="P29" s="72" t="s">
        <v>41</v>
      </c>
      <c r="Q29" s="72" t="s">
        <v>41</v>
      </c>
      <c r="R29" s="72" t="s">
        <v>41</v>
      </c>
    </row>
    <row r="30" spans="1:18" s="1" customFormat="1" ht="23.45" customHeight="1" x14ac:dyDescent="0.25">
      <c r="A30" s="9">
        <v>20</v>
      </c>
      <c r="B30" s="66" t="s">
        <v>574</v>
      </c>
      <c r="C30" s="68" t="s">
        <v>609</v>
      </c>
      <c r="D30" s="148" t="s">
        <v>602</v>
      </c>
      <c r="E30" s="148">
        <v>8198668</v>
      </c>
      <c r="F30" s="148" t="s">
        <v>148</v>
      </c>
      <c r="G30" s="148">
        <v>821.2</v>
      </c>
      <c r="H30" s="72" t="s">
        <v>41</v>
      </c>
      <c r="I30" s="72" t="s">
        <v>41</v>
      </c>
      <c r="J30" s="72" t="s">
        <v>22</v>
      </c>
      <c r="K30" s="72" t="s">
        <v>41</v>
      </c>
      <c r="L30" s="72" t="s">
        <v>41</v>
      </c>
      <c r="M30" s="72" t="s">
        <v>41</v>
      </c>
      <c r="N30" s="311" t="s">
        <v>41</v>
      </c>
      <c r="O30" s="72" t="s">
        <v>41</v>
      </c>
      <c r="P30" s="72" t="s">
        <v>41</v>
      </c>
      <c r="Q30" s="72" t="s">
        <v>41</v>
      </c>
      <c r="R30" s="72" t="s">
        <v>41</v>
      </c>
    </row>
    <row r="31" spans="1:18" s="1" customFormat="1" ht="36" customHeight="1" x14ac:dyDescent="0.25">
      <c r="A31" s="9">
        <v>21</v>
      </c>
      <c r="B31" s="66" t="s">
        <v>603</v>
      </c>
      <c r="C31" s="68" t="s">
        <v>609</v>
      </c>
      <c r="D31" s="148" t="s">
        <v>604</v>
      </c>
      <c r="E31" s="148">
        <v>8203238</v>
      </c>
      <c r="F31" s="148" t="s">
        <v>148</v>
      </c>
      <c r="G31" s="148">
        <v>757</v>
      </c>
      <c r="H31" s="72" t="s">
        <v>41</v>
      </c>
      <c r="I31" s="72" t="s">
        <v>41</v>
      </c>
      <c r="J31" s="72" t="s">
        <v>22</v>
      </c>
      <c r="K31" s="72" t="s">
        <v>41</v>
      </c>
      <c r="L31" s="72" t="s">
        <v>41</v>
      </c>
      <c r="M31" s="72" t="s">
        <v>41</v>
      </c>
      <c r="N31" s="311" t="s">
        <v>41</v>
      </c>
      <c r="O31" s="72" t="s">
        <v>41</v>
      </c>
      <c r="P31" s="72" t="s">
        <v>22</v>
      </c>
      <c r="Q31" s="72" t="s">
        <v>41</v>
      </c>
      <c r="R31" s="72" t="s">
        <v>41</v>
      </c>
    </row>
    <row r="32" spans="1:18" s="1" customFormat="1" ht="34.9" customHeight="1" x14ac:dyDescent="0.25">
      <c r="A32" s="9">
        <v>22</v>
      </c>
      <c r="B32" s="66" t="s">
        <v>603</v>
      </c>
      <c r="C32" s="68" t="s">
        <v>609</v>
      </c>
      <c r="D32" s="148" t="s">
        <v>605</v>
      </c>
      <c r="E32" s="148">
        <v>8203234</v>
      </c>
      <c r="F32" s="148" t="s">
        <v>148</v>
      </c>
      <c r="G32" s="148">
        <v>324.3</v>
      </c>
      <c r="H32" s="72" t="s">
        <v>41</v>
      </c>
      <c r="I32" s="72" t="s">
        <v>41</v>
      </c>
      <c r="J32" s="72" t="s">
        <v>22</v>
      </c>
      <c r="K32" s="72" t="s">
        <v>41</v>
      </c>
      <c r="L32" s="72" t="s">
        <v>41</v>
      </c>
      <c r="M32" s="72" t="s">
        <v>41</v>
      </c>
      <c r="N32" s="311" t="s">
        <v>41</v>
      </c>
      <c r="O32" s="72" t="s">
        <v>41</v>
      </c>
      <c r="P32" s="72" t="s">
        <v>22</v>
      </c>
      <c r="Q32" s="72" t="s">
        <v>41</v>
      </c>
      <c r="R32" s="72" t="s">
        <v>41</v>
      </c>
    </row>
    <row r="33" spans="1:86" s="1" customFormat="1" ht="33" customHeight="1" x14ac:dyDescent="0.25">
      <c r="A33" s="9">
        <v>23</v>
      </c>
      <c r="B33" s="66" t="s">
        <v>603</v>
      </c>
      <c r="C33" s="68" t="s">
        <v>609</v>
      </c>
      <c r="D33" s="148" t="s">
        <v>606</v>
      </c>
      <c r="E33" s="148">
        <v>8203235</v>
      </c>
      <c r="F33" s="148" t="s">
        <v>148</v>
      </c>
      <c r="G33" s="148">
        <v>1422.2</v>
      </c>
      <c r="H33" s="72" t="s">
        <v>41</v>
      </c>
      <c r="I33" s="72" t="s">
        <v>41</v>
      </c>
      <c r="J33" s="72" t="s">
        <v>22</v>
      </c>
      <c r="K33" s="72" t="s">
        <v>22</v>
      </c>
      <c r="L33" s="72" t="s">
        <v>41</v>
      </c>
      <c r="M33" s="72" t="s">
        <v>22</v>
      </c>
      <c r="N33" s="311" t="s">
        <v>41</v>
      </c>
      <c r="O33" s="72" t="s">
        <v>41</v>
      </c>
      <c r="P33" s="72" t="s">
        <v>22</v>
      </c>
      <c r="Q33" s="72" t="s">
        <v>22</v>
      </c>
      <c r="R33" s="72" t="s">
        <v>41</v>
      </c>
    </row>
    <row r="34" spans="1:86" s="1" customFormat="1" ht="40.15" customHeight="1" x14ac:dyDescent="0.25">
      <c r="A34" s="9">
        <v>24</v>
      </c>
      <c r="B34" s="66" t="s">
        <v>603</v>
      </c>
      <c r="C34" s="143" t="s">
        <v>609</v>
      </c>
      <c r="D34" s="148" t="s">
        <v>607</v>
      </c>
      <c r="E34" s="148">
        <v>8198675</v>
      </c>
      <c r="F34" s="148" t="s">
        <v>148</v>
      </c>
      <c r="G34" s="148">
        <v>780.9</v>
      </c>
      <c r="H34" s="72" t="s">
        <v>41</v>
      </c>
      <c r="I34" s="72" t="s">
        <v>41</v>
      </c>
      <c r="J34" s="72" t="s">
        <v>22</v>
      </c>
      <c r="K34" s="72" t="s">
        <v>41</v>
      </c>
      <c r="L34" s="72" t="s">
        <v>41</v>
      </c>
      <c r="M34" s="72" t="s">
        <v>41</v>
      </c>
      <c r="N34" s="311" t="s">
        <v>41</v>
      </c>
      <c r="O34" s="72" t="s">
        <v>41</v>
      </c>
      <c r="P34" s="72" t="s">
        <v>22</v>
      </c>
      <c r="Q34" s="72" t="s">
        <v>41</v>
      </c>
      <c r="R34" s="72" t="s">
        <v>41</v>
      </c>
    </row>
    <row r="35" spans="1:86" s="1" customFormat="1" ht="31.15" customHeight="1" x14ac:dyDescent="0.25">
      <c r="A35" s="9">
        <v>25</v>
      </c>
      <c r="B35" s="66" t="s">
        <v>24</v>
      </c>
      <c r="C35" s="68" t="s">
        <v>609</v>
      </c>
      <c r="D35" s="148" t="s">
        <v>608</v>
      </c>
      <c r="E35" s="148">
        <v>8198670</v>
      </c>
      <c r="F35" s="148" t="s">
        <v>148</v>
      </c>
      <c r="G35" s="148">
        <v>950.9</v>
      </c>
      <c r="H35" s="72" t="s">
        <v>41</v>
      </c>
      <c r="I35" s="72" t="s">
        <v>41</v>
      </c>
      <c r="J35" s="72" t="s">
        <v>22</v>
      </c>
      <c r="K35" s="72" t="s">
        <v>22</v>
      </c>
      <c r="L35" s="72" t="s">
        <v>41</v>
      </c>
      <c r="M35" s="72" t="s">
        <v>22</v>
      </c>
      <c r="N35" s="311" t="s">
        <v>41</v>
      </c>
      <c r="O35" s="72" t="s">
        <v>41</v>
      </c>
      <c r="P35" s="72" t="s">
        <v>22</v>
      </c>
      <c r="Q35" s="72" t="s">
        <v>22</v>
      </c>
      <c r="R35" s="72" t="s">
        <v>41</v>
      </c>
    </row>
    <row r="36" spans="1:86" s="1" customFormat="1" ht="33" customHeight="1" x14ac:dyDescent="0.25">
      <c r="A36" s="9">
        <v>26</v>
      </c>
      <c r="B36" s="66" t="s">
        <v>24</v>
      </c>
      <c r="C36" s="68" t="s">
        <v>609</v>
      </c>
      <c r="D36" s="148" t="s">
        <v>608</v>
      </c>
      <c r="E36" s="148">
        <v>9131437</v>
      </c>
      <c r="F36" s="148" t="s">
        <v>148</v>
      </c>
      <c r="G36" s="148">
        <v>957.1</v>
      </c>
      <c r="H36" s="72" t="s">
        <v>41</v>
      </c>
      <c r="I36" s="72" t="s">
        <v>41</v>
      </c>
      <c r="J36" s="72" t="s">
        <v>22</v>
      </c>
      <c r="K36" s="72" t="s">
        <v>22</v>
      </c>
      <c r="L36" s="72" t="s">
        <v>41</v>
      </c>
      <c r="M36" s="72" t="s">
        <v>22</v>
      </c>
      <c r="N36" s="311" t="s">
        <v>41</v>
      </c>
      <c r="O36" s="72" t="s">
        <v>41</v>
      </c>
      <c r="P36" s="72" t="s">
        <v>22</v>
      </c>
      <c r="Q36" s="72" t="s">
        <v>22</v>
      </c>
      <c r="R36" s="72" t="s">
        <v>41</v>
      </c>
    </row>
    <row r="37" spans="1:86" s="1" customFormat="1" ht="23.45" customHeight="1" x14ac:dyDescent="0.25">
      <c r="A37" s="9">
        <v>27</v>
      </c>
      <c r="B37" s="66" t="s">
        <v>574</v>
      </c>
      <c r="C37" s="143" t="s">
        <v>609</v>
      </c>
      <c r="D37" s="148" t="s">
        <v>610</v>
      </c>
      <c r="E37" s="148">
        <v>8221329</v>
      </c>
      <c r="F37" s="148" t="s">
        <v>82</v>
      </c>
      <c r="G37" s="148">
        <v>43</v>
      </c>
      <c r="H37" s="72" t="s">
        <v>41</v>
      </c>
      <c r="I37" s="72" t="s">
        <v>22</v>
      </c>
      <c r="J37" s="72" t="s">
        <v>22</v>
      </c>
      <c r="K37" s="72" t="s">
        <v>41</v>
      </c>
      <c r="L37" s="72" t="s">
        <v>41</v>
      </c>
      <c r="M37" s="72" t="s">
        <v>41</v>
      </c>
      <c r="N37" s="311" t="s">
        <v>41</v>
      </c>
      <c r="O37" s="72" t="s">
        <v>22</v>
      </c>
      <c r="P37" s="72" t="s">
        <v>22</v>
      </c>
      <c r="Q37" s="72" t="s">
        <v>22</v>
      </c>
      <c r="R37" s="72" t="s">
        <v>22</v>
      </c>
    </row>
    <row r="38" spans="1:86" s="1" customFormat="1" ht="23.45" customHeight="1" x14ac:dyDescent="0.25">
      <c r="A38" s="9">
        <v>28</v>
      </c>
      <c r="B38" s="142" t="s">
        <v>574</v>
      </c>
      <c r="C38" s="143" t="s">
        <v>609</v>
      </c>
      <c r="D38" s="148" t="s">
        <v>611</v>
      </c>
      <c r="E38" s="148">
        <v>8221329</v>
      </c>
      <c r="F38" s="148" t="s">
        <v>82</v>
      </c>
      <c r="G38" s="148">
        <v>36.799999999999997</v>
      </c>
      <c r="H38" s="72" t="s">
        <v>41</v>
      </c>
      <c r="I38" s="72" t="s">
        <v>22</v>
      </c>
      <c r="J38" s="72" t="s">
        <v>22</v>
      </c>
      <c r="K38" s="72" t="s">
        <v>41</v>
      </c>
      <c r="L38" s="72" t="s">
        <v>41</v>
      </c>
      <c r="M38" s="72" t="s">
        <v>41</v>
      </c>
      <c r="N38" s="311" t="s">
        <v>41</v>
      </c>
      <c r="O38" s="72" t="s">
        <v>22</v>
      </c>
      <c r="P38" s="72" t="s">
        <v>22</v>
      </c>
      <c r="Q38" s="72" t="s">
        <v>22</v>
      </c>
      <c r="R38" s="72" t="s">
        <v>22</v>
      </c>
    </row>
    <row r="39" spans="1:86" s="1" customFormat="1" ht="23.45" customHeight="1" x14ac:dyDescent="0.25">
      <c r="A39" s="9">
        <v>29</v>
      </c>
      <c r="B39" s="142" t="s">
        <v>574</v>
      </c>
      <c r="C39" s="143" t="s">
        <v>609</v>
      </c>
      <c r="D39" s="148" t="s">
        <v>612</v>
      </c>
      <c r="E39" s="148">
        <v>8221329</v>
      </c>
      <c r="F39" s="148" t="s">
        <v>82</v>
      </c>
      <c r="G39" s="148">
        <v>71.8</v>
      </c>
      <c r="H39" s="72" t="s">
        <v>41</v>
      </c>
      <c r="I39" s="72" t="s">
        <v>22</v>
      </c>
      <c r="J39" s="72" t="s">
        <v>22</v>
      </c>
      <c r="K39" s="72" t="s">
        <v>41</v>
      </c>
      <c r="L39" s="72" t="s">
        <v>41</v>
      </c>
      <c r="M39" s="72" t="s">
        <v>41</v>
      </c>
      <c r="N39" s="311" t="s">
        <v>41</v>
      </c>
      <c r="O39" s="72" t="s">
        <v>22</v>
      </c>
      <c r="P39" s="72" t="s">
        <v>22</v>
      </c>
      <c r="Q39" s="72" t="s">
        <v>22</v>
      </c>
      <c r="R39" s="72" t="s">
        <v>22</v>
      </c>
    </row>
    <row r="40" spans="1:86" s="1" customFormat="1" ht="23.45" customHeight="1" x14ac:dyDescent="0.25">
      <c r="A40" s="9">
        <v>30</v>
      </c>
      <c r="B40" s="142" t="s">
        <v>574</v>
      </c>
      <c r="C40" s="143" t="s">
        <v>609</v>
      </c>
      <c r="D40" s="148" t="s">
        <v>614</v>
      </c>
      <c r="E40" s="148">
        <v>8199924</v>
      </c>
      <c r="F40" s="148" t="s">
        <v>148</v>
      </c>
      <c r="G40" s="148">
        <v>101.6</v>
      </c>
      <c r="H40" s="72" t="s">
        <v>22</v>
      </c>
      <c r="I40" s="72" t="s">
        <v>22</v>
      </c>
      <c r="J40" s="72" t="s">
        <v>22</v>
      </c>
      <c r="K40" s="72" t="s">
        <v>22</v>
      </c>
      <c r="L40" s="72" t="s">
        <v>22</v>
      </c>
      <c r="M40" s="72" t="s">
        <v>22</v>
      </c>
      <c r="N40" s="311" t="s">
        <v>41</v>
      </c>
      <c r="O40" s="72" t="s">
        <v>22</v>
      </c>
      <c r="P40" s="72" t="s">
        <v>22</v>
      </c>
      <c r="Q40" s="72" t="s">
        <v>22</v>
      </c>
      <c r="R40" s="72" t="s">
        <v>22</v>
      </c>
    </row>
    <row r="41" spans="1:86" s="1" customFormat="1" ht="23.45" customHeight="1" x14ac:dyDescent="0.25">
      <c r="A41" s="9">
        <v>31</v>
      </c>
      <c r="B41" s="142" t="s">
        <v>574</v>
      </c>
      <c r="C41" s="143" t="s">
        <v>609</v>
      </c>
      <c r="D41" s="148" t="s">
        <v>613</v>
      </c>
      <c r="E41" s="148">
        <v>8221329</v>
      </c>
      <c r="F41" s="148" t="s">
        <v>82</v>
      </c>
      <c r="G41" s="148">
        <v>24</v>
      </c>
      <c r="H41" s="72" t="s">
        <v>41</v>
      </c>
      <c r="I41" s="72" t="s">
        <v>22</v>
      </c>
      <c r="J41" s="72" t="s">
        <v>22</v>
      </c>
      <c r="K41" s="72" t="s">
        <v>41</v>
      </c>
      <c r="L41" s="72" t="s">
        <v>41</v>
      </c>
      <c r="M41" s="72" t="s">
        <v>41</v>
      </c>
      <c r="N41" s="311" t="s">
        <v>41</v>
      </c>
      <c r="O41" s="72" t="s">
        <v>22</v>
      </c>
      <c r="P41" s="72" t="s">
        <v>22</v>
      </c>
      <c r="Q41" s="72" t="s">
        <v>22</v>
      </c>
      <c r="R41" s="72" t="s">
        <v>22</v>
      </c>
    </row>
    <row r="42" spans="1:86" s="1" customFormat="1" ht="23.45" customHeight="1" x14ac:dyDescent="0.25">
      <c r="A42" s="144">
        <v>32</v>
      </c>
      <c r="B42" s="144" t="s">
        <v>574</v>
      </c>
      <c r="C42" s="257"/>
      <c r="D42" s="254" t="s">
        <v>626</v>
      </c>
      <c r="E42" s="254">
        <v>8198683</v>
      </c>
      <c r="F42" s="254" t="s">
        <v>148</v>
      </c>
      <c r="G42" s="254">
        <v>67.8</v>
      </c>
      <c r="H42" s="265" t="s">
        <v>41</v>
      </c>
      <c r="I42" s="265" t="s">
        <v>41</v>
      </c>
      <c r="J42" s="72" t="s">
        <v>22</v>
      </c>
      <c r="K42" s="265" t="s">
        <v>41</v>
      </c>
      <c r="L42" s="265" t="s">
        <v>41</v>
      </c>
      <c r="M42" s="265" t="s">
        <v>41</v>
      </c>
      <c r="N42" s="311" t="s">
        <v>41</v>
      </c>
      <c r="O42" s="265" t="s">
        <v>41</v>
      </c>
      <c r="P42" s="265" t="s">
        <v>22</v>
      </c>
      <c r="Q42" s="265" t="s">
        <v>41</v>
      </c>
      <c r="R42" s="265" t="s">
        <v>41</v>
      </c>
    </row>
    <row r="43" spans="1:86" s="266" customFormat="1" ht="23.45" customHeight="1" x14ac:dyDescent="0.25">
      <c r="A43" s="255">
        <v>33</v>
      </c>
      <c r="B43" s="255" t="s">
        <v>633</v>
      </c>
      <c r="C43" s="256" t="s">
        <v>609</v>
      </c>
      <c r="D43" s="267" t="s">
        <v>634</v>
      </c>
      <c r="E43" s="267">
        <v>9002426</v>
      </c>
      <c r="F43" s="267" t="s">
        <v>148</v>
      </c>
      <c r="G43" s="267">
        <v>532.9</v>
      </c>
      <c r="H43" s="265" t="s">
        <v>41</v>
      </c>
      <c r="I43" s="72" t="s">
        <v>22</v>
      </c>
      <c r="J43" s="72" t="s">
        <v>22</v>
      </c>
      <c r="K43" s="72" t="s">
        <v>22</v>
      </c>
      <c r="L43" s="265" t="s">
        <v>41</v>
      </c>
      <c r="M43" s="265" t="s">
        <v>41</v>
      </c>
      <c r="N43" s="311" t="s">
        <v>41</v>
      </c>
      <c r="O43" s="72" t="s">
        <v>22</v>
      </c>
      <c r="P43" s="72" t="s">
        <v>22</v>
      </c>
      <c r="Q43" s="72" t="s">
        <v>22</v>
      </c>
      <c r="R43" s="72" t="s">
        <v>22</v>
      </c>
      <c r="S43" s="317"/>
      <c r="T43" s="317"/>
      <c r="U43" s="317"/>
      <c r="V43" s="317"/>
      <c r="W43" s="317"/>
      <c r="X43" s="317"/>
      <c r="Y43" s="317"/>
      <c r="Z43" s="317"/>
      <c r="AA43" s="317"/>
      <c r="AB43" s="317"/>
      <c r="AC43" s="317"/>
      <c r="AD43" s="317"/>
      <c r="AE43" s="317"/>
      <c r="AF43" s="317"/>
      <c r="AG43" s="317"/>
      <c r="AH43" s="317"/>
      <c r="AI43" s="317"/>
      <c r="AJ43" s="317"/>
      <c r="AK43" s="317"/>
      <c r="AL43" s="317"/>
      <c r="AM43" s="317"/>
      <c r="AN43" s="317"/>
      <c r="AO43" s="317"/>
      <c r="AP43" s="317"/>
      <c r="AQ43" s="317"/>
      <c r="AR43" s="317"/>
      <c r="AS43" s="317"/>
      <c r="AT43" s="317"/>
      <c r="AU43" s="317"/>
      <c r="AV43" s="317"/>
      <c r="AW43" s="317"/>
      <c r="AX43" s="317"/>
      <c r="AY43" s="317"/>
      <c r="AZ43" s="317"/>
      <c r="BA43" s="317"/>
      <c r="BB43" s="317"/>
      <c r="BC43" s="317"/>
      <c r="BD43" s="317"/>
      <c r="BE43" s="317"/>
      <c r="BF43" s="317"/>
      <c r="BG43" s="317"/>
      <c r="BH43" s="317"/>
      <c r="BI43" s="317"/>
      <c r="BJ43" s="317"/>
      <c r="BK43" s="317"/>
      <c r="BL43" s="317"/>
      <c r="BM43" s="317"/>
      <c r="BN43" s="317"/>
      <c r="BO43" s="317"/>
      <c r="BP43" s="317"/>
      <c r="BQ43" s="317"/>
      <c r="BR43" s="317"/>
      <c r="BS43" s="317"/>
      <c r="BT43" s="317"/>
      <c r="BU43" s="317"/>
      <c r="BV43" s="317"/>
      <c r="BW43" s="317"/>
      <c r="BX43" s="317"/>
      <c r="BY43" s="317"/>
      <c r="BZ43" s="317"/>
      <c r="CA43" s="317"/>
      <c r="CB43" s="317"/>
      <c r="CC43" s="317"/>
      <c r="CD43" s="317"/>
      <c r="CE43" s="317"/>
      <c r="CF43" s="317"/>
      <c r="CG43" s="317"/>
      <c r="CH43" s="317"/>
    </row>
    <row r="44" spans="1:86" s="266" customFormat="1" ht="23.45" customHeight="1" x14ac:dyDescent="0.25">
      <c r="A44" s="255">
        <v>34</v>
      </c>
      <c r="B44" s="255" t="s">
        <v>633</v>
      </c>
      <c r="C44" s="256" t="s">
        <v>609</v>
      </c>
      <c r="D44" s="267" t="s">
        <v>635</v>
      </c>
      <c r="E44" s="267">
        <v>8199115</v>
      </c>
      <c r="F44" s="267" t="s">
        <v>148</v>
      </c>
      <c r="G44" s="267">
        <v>8.9</v>
      </c>
      <c r="H44" s="72" t="s">
        <v>41</v>
      </c>
      <c r="I44" s="72" t="s">
        <v>32</v>
      </c>
      <c r="J44" s="72" t="s">
        <v>32</v>
      </c>
      <c r="K44" s="72" t="s">
        <v>32</v>
      </c>
      <c r="L44" s="72" t="s">
        <v>32</v>
      </c>
      <c r="M44" s="72" t="s">
        <v>32</v>
      </c>
      <c r="N44" s="72" t="s">
        <v>32</v>
      </c>
      <c r="O44" s="72" t="s">
        <v>41</v>
      </c>
      <c r="P44" s="72" t="s">
        <v>32</v>
      </c>
      <c r="Q44" s="72" t="s">
        <v>32</v>
      </c>
      <c r="R44" s="72" t="s">
        <v>32</v>
      </c>
      <c r="S44" s="317"/>
      <c r="T44" s="317"/>
      <c r="U44" s="317"/>
      <c r="V44" s="317"/>
      <c r="W44" s="317"/>
      <c r="X44" s="317"/>
      <c r="Y44" s="317"/>
      <c r="Z44" s="317"/>
      <c r="AA44" s="317"/>
      <c r="AB44" s="317"/>
      <c r="AC44" s="317"/>
      <c r="AD44" s="317"/>
      <c r="AE44" s="317"/>
      <c r="AF44" s="317"/>
      <c r="AG44" s="317"/>
      <c r="AH44" s="317"/>
      <c r="AI44" s="317"/>
      <c r="AJ44" s="317"/>
      <c r="AK44" s="317"/>
      <c r="AL44" s="317"/>
      <c r="AM44" s="317"/>
      <c r="AN44" s="317"/>
      <c r="AO44" s="317"/>
      <c r="AP44" s="317"/>
      <c r="AQ44" s="317"/>
      <c r="AR44" s="317"/>
      <c r="AS44" s="317"/>
      <c r="AT44" s="317"/>
      <c r="AU44" s="317"/>
      <c r="AV44" s="317"/>
      <c r="AW44" s="317"/>
      <c r="AX44" s="317"/>
      <c r="AY44" s="317"/>
      <c r="AZ44" s="317"/>
      <c r="BA44" s="317"/>
      <c r="BB44" s="317"/>
      <c r="BC44" s="317"/>
      <c r="BD44" s="317"/>
      <c r="BE44" s="317"/>
      <c r="BF44" s="317"/>
      <c r="BG44" s="317"/>
      <c r="BH44" s="317"/>
      <c r="BI44" s="317"/>
      <c r="BJ44" s="317"/>
      <c r="BK44" s="317"/>
      <c r="BL44" s="317"/>
      <c r="BM44" s="317"/>
      <c r="BN44" s="317"/>
      <c r="BO44" s="317"/>
      <c r="BP44" s="317"/>
      <c r="BQ44" s="317"/>
      <c r="BR44" s="317"/>
      <c r="BS44" s="317"/>
      <c r="BT44" s="317"/>
      <c r="BU44" s="317"/>
      <c r="BV44" s="317"/>
      <c r="BW44" s="317"/>
      <c r="BX44" s="317"/>
      <c r="BY44" s="317"/>
      <c r="BZ44" s="317"/>
      <c r="CA44" s="317"/>
      <c r="CB44" s="317"/>
      <c r="CC44" s="317"/>
      <c r="CD44" s="317"/>
      <c r="CE44" s="317"/>
      <c r="CF44" s="317"/>
      <c r="CG44" s="317"/>
      <c r="CH44" s="317"/>
    </row>
    <row r="45" spans="1:86" s="1" customFormat="1" ht="23.25" thickBot="1" x14ac:dyDescent="0.3">
      <c r="A45" s="59">
        <v>2</v>
      </c>
      <c r="B45" s="68" t="s">
        <v>551</v>
      </c>
      <c r="C45" s="68" t="s">
        <v>552</v>
      </c>
      <c r="D45" s="148" t="s">
        <v>553</v>
      </c>
      <c r="E45" s="148">
        <v>8201882</v>
      </c>
      <c r="F45" s="184" t="s">
        <v>148</v>
      </c>
      <c r="G45" s="148">
        <v>498.5</v>
      </c>
      <c r="H45" s="6" t="s">
        <v>550</v>
      </c>
      <c r="I45" s="136" t="s">
        <v>276</v>
      </c>
      <c r="J45" s="136" t="s">
        <v>276</v>
      </c>
      <c r="K45" s="136" t="s">
        <v>276</v>
      </c>
      <c r="L45" s="59" t="s">
        <v>41</v>
      </c>
      <c r="M45" s="136" t="s">
        <v>276</v>
      </c>
      <c r="N45" s="305" t="s">
        <v>41</v>
      </c>
      <c r="O45" s="136" t="s">
        <v>276</v>
      </c>
      <c r="P45" s="136" t="s">
        <v>276</v>
      </c>
      <c r="Q45" s="59" t="s">
        <v>41</v>
      </c>
      <c r="R45" s="136" t="s">
        <v>276</v>
      </c>
    </row>
    <row r="46" spans="1:86" s="317" customFormat="1" ht="23.45" customHeight="1" thickBot="1" x14ac:dyDescent="0.3">
      <c r="A46" s="370" t="s">
        <v>350</v>
      </c>
      <c r="B46" s="371"/>
      <c r="C46" s="371"/>
      <c r="D46" s="371"/>
      <c r="E46" s="371"/>
      <c r="F46" s="372"/>
      <c r="G46" s="151">
        <f>SUM(G11:G45)</f>
        <v>72204.899999999994</v>
      </c>
      <c r="H46" s="346"/>
      <c r="I46" s="346"/>
      <c r="J46" s="346"/>
      <c r="K46" s="346"/>
      <c r="L46" s="346"/>
      <c r="M46" s="346"/>
      <c r="N46" s="346"/>
      <c r="O46" s="346"/>
      <c r="P46" s="346"/>
      <c r="Q46" s="346"/>
      <c r="R46" s="347"/>
    </row>
    <row r="47" spans="1:86" s="1" customFormat="1" ht="24" customHeight="1" x14ac:dyDescent="0.25">
      <c r="A47" s="366" t="s">
        <v>560</v>
      </c>
      <c r="B47" s="367"/>
      <c r="C47" s="367"/>
      <c r="D47" s="367"/>
      <c r="E47" s="367"/>
      <c r="F47" s="367"/>
      <c r="G47" s="367"/>
      <c r="H47" s="367"/>
      <c r="I47" s="367"/>
      <c r="J47" s="367"/>
      <c r="K47" s="367"/>
      <c r="L47" s="367"/>
      <c r="M47" s="367"/>
      <c r="N47" s="367"/>
      <c r="O47" s="367"/>
      <c r="P47" s="367"/>
      <c r="Q47" s="367"/>
      <c r="R47" s="368"/>
    </row>
    <row r="48" spans="1:86" s="1" customFormat="1" ht="15.75" x14ac:dyDescent="0.25">
      <c r="A48" s="69">
        <v>1</v>
      </c>
      <c r="B48" s="70" t="s">
        <v>219</v>
      </c>
      <c r="C48" s="363" t="s">
        <v>223</v>
      </c>
      <c r="D48" s="360" t="s">
        <v>222</v>
      </c>
      <c r="E48" s="212">
        <v>8178684</v>
      </c>
      <c r="F48" s="162" t="s">
        <v>148</v>
      </c>
      <c r="G48" s="149">
        <v>1268.7</v>
      </c>
      <c r="H48" s="72" t="s">
        <v>21</v>
      </c>
      <c r="I48" s="72" t="s">
        <v>21</v>
      </c>
      <c r="J48" s="72" t="s">
        <v>22</v>
      </c>
      <c r="K48" s="72" t="s">
        <v>32</v>
      </c>
      <c r="L48" s="72" t="s">
        <v>21</v>
      </c>
      <c r="M48" s="72" t="s">
        <v>21</v>
      </c>
      <c r="N48" s="311" t="s">
        <v>41</v>
      </c>
      <c r="O48" s="72" t="s">
        <v>21</v>
      </c>
      <c r="P48" s="72" t="s">
        <v>22</v>
      </c>
      <c r="Q48" s="72" t="s">
        <v>21</v>
      </c>
      <c r="R48" s="72" t="s">
        <v>21</v>
      </c>
    </row>
    <row r="49" spans="1:18" s="1" customFormat="1" ht="15.75" x14ac:dyDescent="0.25">
      <c r="A49" s="59">
        <v>2</v>
      </c>
      <c r="B49" s="70" t="s">
        <v>96</v>
      </c>
      <c r="C49" s="364"/>
      <c r="D49" s="361"/>
      <c r="E49" s="212">
        <v>8178718</v>
      </c>
      <c r="F49" s="162" t="s">
        <v>148</v>
      </c>
      <c r="G49" s="149">
        <v>138</v>
      </c>
      <c r="H49" s="72" t="s">
        <v>21</v>
      </c>
      <c r="I49" s="72" t="s">
        <v>21</v>
      </c>
      <c r="J49" s="72" t="s">
        <v>22</v>
      </c>
      <c r="K49" s="72" t="s">
        <v>32</v>
      </c>
      <c r="L49" s="72" t="s">
        <v>21</v>
      </c>
      <c r="M49" s="72" t="s">
        <v>21</v>
      </c>
      <c r="N49" s="311" t="s">
        <v>41</v>
      </c>
      <c r="O49" s="72" t="s">
        <v>21</v>
      </c>
      <c r="P49" s="72" t="s">
        <v>22</v>
      </c>
      <c r="Q49" s="72" t="s">
        <v>21</v>
      </c>
      <c r="R49" s="72" t="s">
        <v>21</v>
      </c>
    </row>
    <row r="50" spans="1:18" s="1" customFormat="1" ht="22.5" x14ac:dyDescent="0.25">
      <c r="A50" s="73">
        <v>3</v>
      </c>
      <c r="B50" s="70" t="s">
        <v>220</v>
      </c>
      <c r="C50" s="364"/>
      <c r="D50" s="361"/>
      <c r="E50" s="212">
        <v>8178724</v>
      </c>
      <c r="F50" s="162" t="s">
        <v>148</v>
      </c>
      <c r="G50" s="149">
        <v>188.8</v>
      </c>
      <c r="H50" s="72" t="s">
        <v>21</v>
      </c>
      <c r="I50" s="72" t="s">
        <v>22</v>
      </c>
      <c r="J50" s="72" t="s">
        <v>22</v>
      </c>
      <c r="K50" s="72" t="s">
        <v>22</v>
      </c>
      <c r="L50" s="72" t="s">
        <v>22</v>
      </c>
      <c r="M50" s="72" t="s">
        <v>22</v>
      </c>
      <c r="N50" s="311" t="s">
        <v>41</v>
      </c>
      <c r="O50" s="72" t="s">
        <v>21</v>
      </c>
      <c r="P50" s="72" t="s">
        <v>22</v>
      </c>
      <c r="Q50" s="72" t="s">
        <v>22</v>
      </c>
      <c r="R50" s="72" t="s">
        <v>22</v>
      </c>
    </row>
    <row r="51" spans="1:18" s="1" customFormat="1" ht="15.75" x14ac:dyDescent="0.25">
      <c r="A51" s="73">
        <v>4</v>
      </c>
      <c r="B51" s="70" t="s">
        <v>221</v>
      </c>
      <c r="C51" s="365"/>
      <c r="D51" s="362"/>
      <c r="E51" s="212">
        <v>8210014</v>
      </c>
      <c r="F51" s="162" t="s">
        <v>148</v>
      </c>
      <c r="G51" s="150">
        <v>31.4</v>
      </c>
      <c r="H51" s="72" t="s">
        <v>21</v>
      </c>
      <c r="I51" s="72" t="s">
        <v>22</v>
      </c>
      <c r="J51" s="72" t="s">
        <v>22</v>
      </c>
      <c r="K51" s="72" t="s">
        <v>22</v>
      </c>
      <c r="L51" s="72" t="s">
        <v>22</v>
      </c>
      <c r="M51" s="72" t="s">
        <v>22</v>
      </c>
      <c r="N51" s="311" t="s">
        <v>41</v>
      </c>
      <c r="O51" s="72" t="s">
        <v>22</v>
      </c>
      <c r="P51" s="72" t="s">
        <v>22</v>
      </c>
      <c r="Q51" s="72" t="s">
        <v>22</v>
      </c>
      <c r="R51" s="72" t="s">
        <v>22</v>
      </c>
    </row>
    <row r="52" spans="1:18" s="1" customFormat="1" ht="28.15" customHeight="1" x14ac:dyDescent="0.25">
      <c r="A52" s="261">
        <v>5</v>
      </c>
      <c r="B52" s="308" t="s">
        <v>547</v>
      </c>
      <c r="C52" s="5"/>
      <c r="D52" s="287" t="s">
        <v>659</v>
      </c>
      <c r="E52" s="277">
        <v>8201403</v>
      </c>
      <c r="F52" s="277" t="s">
        <v>148</v>
      </c>
      <c r="G52" s="271">
        <v>141.80000000000001</v>
      </c>
      <c r="H52" s="72" t="s">
        <v>22</v>
      </c>
      <c r="I52" s="72" t="s">
        <v>22</v>
      </c>
      <c r="J52" s="72" t="s">
        <v>22</v>
      </c>
      <c r="K52" s="72" t="s">
        <v>22</v>
      </c>
      <c r="L52" s="72" t="s">
        <v>22</v>
      </c>
      <c r="M52" s="72" t="s">
        <v>22</v>
      </c>
      <c r="N52" s="311" t="s">
        <v>41</v>
      </c>
      <c r="O52" s="72" t="s">
        <v>22</v>
      </c>
      <c r="P52" s="72" t="s">
        <v>22</v>
      </c>
      <c r="Q52" s="72" t="s">
        <v>22</v>
      </c>
      <c r="R52" s="72" t="s">
        <v>22</v>
      </c>
    </row>
    <row r="53" spans="1:18" s="1" customFormat="1" ht="36" customHeight="1" thickBot="1" x14ac:dyDescent="0.3">
      <c r="A53" s="261">
        <v>6</v>
      </c>
      <c r="B53" s="5" t="s">
        <v>657</v>
      </c>
      <c r="C53" s="5"/>
      <c r="D53" s="287" t="s">
        <v>658</v>
      </c>
      <c r="E53" s="277">
        <v>8178512</v>
      </c>
      <c r="F53" s="277" t="s">
        <v>148</v>
      </c>
      <c r="G53" s="271">
        <v>733.9</v>
      </c>
      <c r="H53" s="265" t="s">
        <v>41</v>
      </c>
      <c r="I53" s="265" t="s">
        <v>41</v>
      </c>
      <c r="J53" s="265" t="s">
        <v>41</v>
      </c>
      <c r="K53" s="265" t="s">
        <v>41</v>
      </c>
      <c r="L53" s="265" t="s">
        <v>41</v>
      </c>
      <c r="M53" s="265" t="s">
        <v>41</v>
      </c>
      <c r="N53" s="311" t="s">
        <v>41</v>
      </c>
      <c r="O53" s="265" t="s">
        <v>41</v>
      </c>
      <c r="P53" s="265" t="s">
        <v>41</v>
      </c>
      <c r="Q53" s="265" t="s">
        <v>41</v>
      </c>
      <c r="R53" s="265" t="s">
        <v>41</v>
      </c>
    </row>
    <row r="54" spans="1:18" s="1" customFormat="1" ht="15.75" thickBot="1" x14ac:dyDescent="0.3">
      <c r="A54" s="477" t="s">
        <v>624</v>
      </c>
      <c r="B54" s="478"/>
      <c r="C54" s="478"/>
      <c r="D54" s="478"/>
      <c r="E54" s="478"/>
      <c r="F54" s="478"/>
      <c r="G54" s="151">
        <f>SUM(G48:G53)</f>
        <v>2502.6</v>
      </c>
      <c r="H54" s="57"/>
      <c r="I54" s="57"/>
      <c r="J54" s="57"/>
      <c r="K54" s="57"/>
      <c r="L54" s="57"/>
      <c r="M54" s="57"/>
      <c r="N54" s="307"/>
      <c r="O54" s="57"/>
      <c r="P54" s="57"/>
      <c r="Q54" s="57"/>
      <c r="R54" s="58"/>
    </row>
    <row r="55" spans="1:18" s="1" customFormat="1" x14ac:dyDescent="0.25">
      <c r="A55" s="388" t="s">
        <v>561</v>
      </c>
      <c r="B55" s="450"/>
      <c r="C55" s="450"/>
      <c r="D55" s="450"/>
      <c r="E55" s="450"/>
      <c r="F55" s="450"/>
      <c r="G55" s="367"/>
      <c r="H55" s="450"/>
      <c r="I55" s="450"/>
      <c r="J55" s="450"/>
      <c r="K55" s="450"/>
      <c r="L55" s="450"/>
      <c r="M55" s="450"/>
      <c r="N55" s="450"/>
      <c r="O55" s="450"/>
      <c r="P55" s="450"/>
      <c r="Q55" s="450"/>
      <c r="R55" s="451"/>
    </row>
    <row r="56" spans="1:18" s="1" customFormat="1" ht="28.15" customHeight="1" x14ac:dyDescent="0.25">
      <c r="A56" s="261">
        <v>1</v>
      </c>
      <c r="B56" s="5" t="s">
        <v>674</v>
      </c>
      <c r="C56" s="5" t="s">
        <v>29</v>
      </c>
      <c r="D56" s="287" t="s">
        <v>675</v>
      </c>
      <c r="E56" s="277">
        <v>8214113</v>
      </c>
      <c r="F56" s="277" t="s">
        <v>148</v>
      </c>
      <c r="G56" s="271">
        <v>132.4</v>
      </c>
      <c r="H56" s="265" t="s">
        <v>41</v>
      </c>
      <c r="I56" s="72" t="s">
        <v>22</v>
      </c>
      <c r="J56" s="72" t="s">
        <v>22</v>
      </c>
      <c r="K56" s="72" t="s">
        <v>22</v>
      </c>
      <c r="L56" s="72" t="s">
        <v>22</v>
      </c>
      <c r="M56" s="72" t="s">
        <v>22</v>
      </c>
      <c r="N56" s="265" t="s">
        <v>41</v>
      </c>
      <c r="O56" s="72" t="s">
        <v>22</v>
      </c>
      <c r="P56" s="72" t="s">
        <v>22</v>
      </c>
      <c r="Q56" s="72" t="s">
        <v>22</v>
      </c>
      <c r="R56" s="72" t="s">
        <v>22</v>
      </c>
    </row>
    <row r="57" spans="1:18" s="1" customFormat="1" ht="28.15" customHeight="1" x14ac:dyDescent="0.25">
      <c r="A57" s="7">
        <v>2</v>
      </c>
      <c r="B57" s="5" t="s">
        <v>20</v>
      </c>
      <c r="C57" s="5" t="s">
        <v>29</v>
      </c>
      <c r="D57" s="207" t="s">
        <v>300</v>
      </c>
      <c r="E57" s="162">
        <v>8183058</v>
      </c>
      <c r="F57" s="162" t="s">
        <v>148</v>
      </c>
      <c r="G57" s="149">
        <v>1553.6</v>
      </c>
      <c r="H57" s="59" t="s">
        <v>21</v>
      </c>
      <c r="I57" s="59" t="s">
        <v>21</v>
      </c>
      <c r="J57" s="59" t="s">
        <v>22</v>
      </c>
      <c r="K57" s="59" t="s">
        <v>22</v>
      </c>
      <c r="L57" s="59" t="s">
        <v>21</v>
      </c>
      <c r="M57" s="59" t="s">
        <v>21</v>
      </c>
      <c r="N57" s="305" t="s">
        <v>41</v>
      </c>
      <c r="O57" s="59" t="s">
        <v>21</v>
      </c>
      <c r="P57" s="59" t="s">
        <v>22</v>
      </c>
      <c r="Q57" s="59" t="s">
        <v>21</v>
      </c>
      <c r="R57" s="59" t="s">
        <v>21</v>
      </c>
    </row>
    <row r="58" spans="1:18" s="1" customFormat="1" ht="19.899999999999999" customHeight="1" x14ac:dyDescent="0.25">
      <c r="A58" s="76">
        <v>3</v>
      </c>
      <c r="B58" s="85" t="s">
        <v>20</v>
      </c>
      <c r="C58" s="85" t="s">
        <v>301</v>
      </c>
      <c r="D58" s="195" t="s">
        <v>302</v>
      </c>
      <c r="E58" s="233">
        <v>8182832</v>
      </c>
      <c r="F58" s="233" t="s">
        <v>148</v>
      </c>
      <c r="G58" s="150">
        <v>155</v>
      </c>
      <c r="H58" s="144" t="s">
        <v>21</v>
      </c>
      <c r="I58" s="144" t="s">
        <v>21</v>
      </c>
      <c r="J58" s="144" t="s">
        <v>22</v>
      </c>
      <c r="K58" s="144" t="s">
        <v>22</v>
      </c>
      <c r="L58" s="144" t="s">
        <v>21</v>
      </c>
      <c r="M58" s="144" t="s">
        <v>21</v>
      </c>
      <c r="N58" s="144" t="s">
        <v>41</v>
      </c>
      <c r="O58" s="144" t="s">
        <v>21</v>
      </c>
      <c r="P58" s="144" t="s">
        <v>22</v>
      </c>
      <c r="Q58" s="144" t="s">
        <v>21</v>
      </c>
      <c r="R58" s="144" t="s">
        <v>21</v>
      </c>
    </row>
    <row r="59" spans="1:18" s="1" customFormat="1" ht="19.899999999999999" customHeight="1" x14ac:dyDescent="0.25">
      <c r="A59" s="141"/>
      <c r="B59" s="5"/>
      <c r="C59" s="5"/>
      <c r="D59" s="70"/>
      <c r="E59" s="277"/>
      <c r="F59" s="349" t="s">
        <v>350</v>
      </c>
      <c r="G59" s="153">
        <f>SUM(G56:G58)</f>
        <v>1841</v>
      </c>
      <c r="H59" s="145"/>
      <c r="I59" s="142"/>
      <c r="J59" s="142"/>
      <c r="K59" s="142"/>
      <c r="L59" s="142"/>
      <c r="M59" s="142"/>
      <c r="N59" s="305"/>
      <c r="O59" s="142"/>
      <c r="P59" s="142"/>
      <c r="Q59" s="142"/>
      <c r="R59" s="142"/>
    </row>
    <row r="60" spans="1:18" s="1" customFormat="1" x14ac:dyDescent="0.25">
      <c r="A60" s="388" t="s">
        <v>615</v>
      </c>
      <c r="B60" s="466"/>
      <c r="C60" s="466"/>
      <c r="D60" s="466"/>
      <c r="E60" s="466"/>
      <c r="F60" s="467"/>
      <c r="G60" s="467"/>
      <c r="H60" s="466"/>
      <c r="I60" s="466"/>
      <c r="J60" s="466"/>
      <c r="K60" s="466"/>
      <c r="L60" s="466"/>
      <c r="M60" s="466"/>
      <c r="N60" s="466"/>
      <c r="O60" s="466"/>
      <c r="P60" s="466"/>
      <c r="Q60" s="466"/>
      <c r="R60" s="468"/>
    </row>
    <row r="61" spans="1:18" s="323" customFormat="1" ht="31.15" customHeight="1" x14ac:dyDescent="0.25">
      <c r="A61" s="445">
        <v>1</v>
      </c>
      <c r="B61" s="463" t="s">
        <v>20</v>
      </c>
      <c r="C61" s="463" t="s">
        <v>617</v>
      </c>
      <c r="D61" s="195" t="s">
        <v>616</v>
      </c>
      <c r="E61" s="233">
        <v>8186235</v>
      </c>
      <c r="F61" s="233" t="s">
        <v>148</v>
      </c>
      <c r="G61" s="343">
        <v>646.79999999999995</v>
      </c>
      <c r="H61" s="331" t="s">
        <v>21</v>
      </c>
      <c r="I61" s="331" t="s">
        <v>21</v>
      </c>
      <c r="J61" s="331" t="s">
        <v>22</v>
      </c>
      <c r="K61" s="148" t="s">
        <v>709</v>
      </c>
      <c r="L61" s="331" t="s">
        <v>21</v>
      </c>
      <c r="M61" s="331" t="s">
        <v>21</v>
      </c>
      <c r="N61" s="331" t="s">
        <v>21</v>
      </c>
      <c r="O61" s="331" t="s">
        <v>21</v>
      </c>
      <c r="P61" s="331" t="s">
        <v>22</v>
      </c>
      <c r="Q61" s="212" t="s">
        <v>449</v>
      </c>
      <c r="R61" s="331" t="s">
        <v>21</v>
      </c>
    </row>
    <row r="62" spans="1:18" s="323" customFormat="1" ht="15.75" x14ac:dyDescent="0.25">
      <c r="A62" s="446"/>
      <c r="B62" s="464"/>
      <c r="C62" s="464"/>
      <c r="D62" s="207" t="s">
        <v>24</v>
      </c>
      <c r="E62" s="162">
        <v>8186280</v>
      </c>
      <c r="F62" s="233" t="s">
        <v>148</v>
      </c>
      <c r="G62" s="212">
        <v>242.7</v>
      </c>
      <c r="H62" s="331" t="s">
        <v>21</v>
      </c>
      <c r="I62" s="331" t="s">
        <v>22</v>
      </c>
      <c r="J62" s="331" t="s">
        <v>22</v>
      </c>
      <c r="K62" s="331" t="s">
        <v>22</v>
      </c>
      <c r="L62" s="331" t="s">
        <v>22</v>
      </c>
      <c r="M62" s="331" t="s">
        <v>22</v>
      </c>
      <c r="N62" s="331" t="s">
        <v>21</v>
      </c>
      <c r="O62" s="331" t="s">
        <v>21</v>
      </c>
      <c r="P62" s="331" t="s">
        <v>22</v>
      </c>
      <c r="Q62" s="331" t="s">
        <v>22</v>
      </c>
      <c r="R62" s="331" t="s">
        <v>22</v>
      </c>
    </row>
    <row r="63" spans="1:18" s="323" customFormat="1" ht="15.75" x14ac:dyDescent="0.25">
      <c r="A63" s="447"/>
      <c r="B63" s="465"/>
      <c r="C63" s="465"/>
      <c r="D63" s="207" t="s">
        <v>44</v>
      </c>
      <c r="E63" s="162">
        <v>8186394</v>
      </c>
      <c r="F63" s="233" t="s">
        <v>148</v>
      </c>
      <c r="G63" s="212">
        <v>31.4</v>
      </c>
      <c r="H63" s="331" t="s">
        <v>21</v>
      </c>
      <c r="I63" s="331" t="s">
        <v>22</v>
      </c>
      <c r="J63" s="331" t="s">
        <v>22</v>
      </c>
      <c r="K63" s="331" t="s">
        <v>22</v>
      </c>
      <c r="L63" s="331" t="s">
        <v>22</v>
      </c>
      <c r="M63" s="331" t="s">
        <v>22</v>
      </c>
      <c r="N63" s="331" t="s">
        <v>21</v>
      </c>
      <c r="O63" s="331" t="s">
        <v>22</v>
      </c>
      <c r="P63" s="331" t="s">
        <v>22</v>
      </c>
      <c r="Q63" s="331" t="s">
        <v>22</v>
      </c>
      <c r="R63" s="331" t="s">
        <v>22</v>
      </c>
    </row>
    <row r="64" spans="1:18" s="1" customFormat="1" ht="15.75" x14ac:dyDescent="0.25">
      <c r="A64" s="141">
        <v>2</v>
      </c>
      <c r="B64" s="85" t="s">
        <v>20</v>
      </c>
      <c r="C64" s="5" t="s">
        <v>618</v>
      </c>
      <c r="D64" s="207" t="s">
        <v>620</v>
      </c>
      <c r="E64" s="162">
        <v>8186254</v>
      </c>
      <c r="F64" s="233" t="s">
        <v>148</v>
      </c>
      <c r="G64" s="149">
        <v>26.4</v>
      </c>
      <c r="H64" s="72" t="s">
        <v>21</v>
      </c>
      <c r="I64" s="72" t="s">
        <v>22</v>
      </c>
      <c r="J64" s="72" t="s">
        <v>22</v>
      </c>
      <c r="K64" s="72" t="s">
        <v>22</v>
      </c>
      <c r="L64" s="72" t="s">
        <v>22</v>
      </c>
      <c r="M64" s="72" t="s">
        <v>22</v>
      </c>
      <c r="N64" s="72" t="s">
        <v>21</v>
      </c>
      <c r="O64" s="72" t="s">
        <v>22</v>
      </c>
      <c r="P64" s="72" t="s">
        <v>22</v>
      </c>
      <c r="Q64" s="72" t="s">
        <v>22</v>
      </c>
      <c r="R64" s="72" t="s">
        <v>22</v>
      </c>
    </row>
    <row r="65" spans="1:18" s="1" customFormat="1" ht="15.75" x14ac:dyDescent="0.25">
      <c r="A65" s="141">
        <v>3</v>
      </c>
      <c r="B65" s="85" t="s">
        <v>20</v>
      </c>
      <c r="C65" s="5" t="s">
        <v>619</v>
      </c>
      <c r="D65" s="207" t="s">
        <v>621</v>
      </c>
      <c r="E65" s="162">
        <v>8186507</v>
      </c>
      <c r="F65" s="233" t="s">
        <v>148</v>
      </c>
      <c r="G65" s="209">
        <v>303.3</v>
      </c>
      <c r="H65" s="72" t="s">
        <v>21</v>
      </c>
      <c r="I65" s="72" t="s">
        <v>22</v>
      </c>
      <c r="J65" s="72" t="s">
        <v>22</v>
      </c>
      <c r="K65" s="72" t="s">
        <v>22</v>
      </c>
      <c r="L65" s="72" t="s">
        <v>22</v>
      </c>
      <c r="M65" s="72" t="s">
        <v>22</v>
      </c>
      <c r="N65" s="72" t="s">
        <v>21</v>
      </c>
      <c r="O65" s="72" t="s">
        <v>22</v>
      </c>
      <c r="P65" s="72" t="s">
        <v>22</v>
      </c>
      <c r="Q65" s="72" t="s">
        <v>22</v>
      </c>
      <c r="R65" s="72" t="s">
        <v>22</v>
      </c>
    </row>
    <row r="66" spans="1:18" s="1" customFormat="1" ht="15.75" x14ac:dyDescent="0.25">
      <c r="A66" s="75">
        <v>4</v>
      </c>
      <c r="B66" s="85" t="s">
        <v>20</v>
      </c>
      <c r="C66" s="85" t="s">
        <v>622</v>
      </c>
      <c r="D66" s="195" t="s">
        <v>623</v>
      </c>
      <c r="E66" s="233">
        <v>8186241</v>
      </c>
      <c r="F66" s="233" t="s">
        <v>148</v>
      </c>
      <c r="G66" s="150">
        <v>150</v>
      </c>
      <c r="H66" s="72" t="s">
        <v>21</v>
      </c>
      <c r="I66" s="72" t="s">
        <v>22</v>
      </c>
      <c r="J66" s="72" t="s">
        <v>22</v>
      </c>
      <c r="K66" s="72" t="s">
        <v>22</v>
      </c>
      <c r="L66" s="72" t="s">
        <v>22</v>
      </c>
      <c r="M66" s="72" t="s">
        <v>22</v>
      </c>
      <c r="N66" s="72" t="s">
        <v>21</v>
      </c>
      <c r="O66" s="72" t="s">
        <v>22</v>
      </c>
      <c r="P66" s="72" t="s">
        <v>22</v>
      </c>
      <c r="Q66" s="72" t="s">
        <v>22</v>
      </c>
      <c r="R66" s="72" t="s">
        <v>22</v>
      </c>
    </row>
    <row r="67" spans="1:18" s="1" customFormat="1" ht="15.75" x14ac:dyDescent="0.25">
      <c r="A67" s="259">
        <v>5</v>
      </c>
      <c r="B67" s="252" t="s">
        <v>637</v>
      </c>
      <c r="C67" s="252" t="s">
        <v>638</v>
      </c>
      <c r="D67" s="272" t="s">
        <v>639</v>
      </c>
      <c r="E67" s="273">
        <v>8186241</v>
      </c>
      <c r="F67" s="273" t="s">
        <v>148</v>
      </c>
      <c r="G67" s="274">
        <v>637.79999999999995</v>
      </c>
      <c r="H67" s="72" t="s">
        <v>21</v>
      </c>
      <c r="I67" s="72" t="s">
        <v>22</v>
      </c>
      <c r="J67" s="72" t="s">
        <v>22</v>
      </c>
      <c r="K67" s="72" t="s">
        <v>22</v>
      </c>
      <c r="L67" s="72" t="s">
        <v>21</v>
      </c>
      <c r="M67" s="72" t="s">
        <v>22</v>
      </c>
      <c r="N67" s="72" t="s">
        <v>21</v>
      </c>
      <c r="O67" s="72" t="s">
        <v>22</v>
      </c>
      <c r="P67" s="72" t="s">
        <v>22</v>
      </c>
      <c r="Q67" s="72" t="s">
        <v>22</v>
      </c>
      <c r="R67" s="72" t="s">
        <v>22</v>
      </c>
    </row>
    <row r="68" spans="1:18" s="1" customFormat="1" ht="15.75" x14ac:dyDescent="0.25">
      <c r="A68" s="259">
        <v>6</v>
      </c>
      <c r="B68" s="252" t="s">
        <v>24</v>
      </c>
      <c r="C68" s="252" t="s">
        <v>638</v>
      </c>
      <c r="D68" s="272" t="s">
        <v>639</v>
      </c>
      <c r="E68" s="273">
        <v>8173922</v>
      </c>
      <c r="F68" s="273" t="s">
        <v>148</v>
      </c>
      <c r="G68" s="274">
        <v>176.1</v>
      </c>
      <c r="H68" s="72" t="s">
        <v>21</v>
      </c>
      <c r="I68" s="72" t="s">
        <v>22</v>
      </c>
      <c r="J68" s="72" t="s">
        <v>22</v>
      </c>
      <c r="K68" s="72" t="s">
        <v>22</v>
      </c>
      <c r="L68" s="72" t="s">
        <v>22</v>
      </c>
      <c r="M68" s="72" t="s">
        <v>22</v>
      </c>
      <c r="N68" s="72" t="s">
        <v>22</v>
      </c>
      <c r="O68" s="72" t="s">
        <v>21</v>
      </c>
      <c r="P68" s="72" t="s">
        <v>22</v>
      </c>
      <c r="Q68" s="72" t="s">
        <v>22</v>
      </c>
      <c r="R68" s="72" t="s">
        <v>21</v>
      </c>
    </row>
    <row r="69" spans="1:18" s="1" customFormat="1" ht="16.5" thickBot="1" x14ac:dyDescent="0.3">
      <c r="A69" s="259">
        <v>7</v>
      </c>
      <c r="B69" s="308" t="s">
        <v>547</v>
      </c>
      <c r="C69" s="252" t="s">
        <v>638</v>
      </c>
      <c r="D69" s="272" t="s">
        <v>642</v>
      </c>
      <c r="E69" s="273">
        <v>8201570</v>
      </c>
      <c r="F69" s="273" t="s">
        <v>148</v>
      </c>
      <c r="G69" s="274">
        <v>100.9</v>
      </c>
      <c r="H69" s="72" t="s">
        <v>32</v>
      </c>
      <c r="I69" s="72" t="s">
        <v>22</v>
      </c>
      <c r="J69" s="72" t="s">
        <v>22</v>
      </c>
      <c r="K69" s="72" t="s">
        <v>22</v>
      </c>
      <c r="L69" s="72" t="s">
        <v>22</v>
      </c>
      <c r="M69" s="72" t="s">
        <v>22</v>
      </c>
      <c r="N69" s="72" t="s">
        <v>21</v>
      </c>
      <c r="O69" s="72" t="s">
        <v>22</v>
      </c>
      <c r="P69" s="72" t="s">
        <v>22</v>
      </c>
      <c r="Q69" s="72" t="s">
        <v>22</v>
      </c>
      <c r="R69" s="72" t="s">
        <v>22</v>
      </c>
    </row>
    <row r="70" spans="1:18" s="1" customFormat="1" ht="15.75" thickBot="1" x14ac:dyDescent="0.3">
      <c r="A70" s="406" t="s">
        <v>415</v>
      </c>
      <c r="B70" s="406"/>
      <c r="C70" s="406"/>
      <c r="D70" s="406"/>
      <c r="E70" s="406"/>
      <c r="F70" s="406"/>
      <c r="G70" s="151">
        <f>SUM(G61:G69)</f>
        <v>2315.4</v>
      </c>
      <c r="H70" s="142"/>
      <c r="I70" s="142"/>
      <c r="J70" s="142"/>
      <c r="K70" s="142"/>
      <c r="L70" s="142"/>
      <c r="M70" s="142"/>
      <c r="N70" s="305"/>
      <c r="O70" s="142"/>
      <c r="P70" s="142"/>
      <c r="Q70" s="142"/>
      <c r="R70" s="142"/>
    </row>
    <row r="71" spans="1:18" s="1" customFormat="1" x14ac:dyDescent="0.25">
      <c r="A71" s="366" t="s">
        <v>562</v>
      </c>
      <c r="B71" s="455"/>
      <c r="C71" s="455"/>
      <c r="D71" s="455"/>
      <c r="E71" s="455"/>
      <c r="F71" s="455"/>
      <c r="G71" s="455"/>
      <c r="H71" s="455"/>
      <c r="I71" s="455"/>
      <c r="J71" s="455"/>
      <c r="K71" s="455"/>
      <c r="L71" s="455"/>
      <c r="M71" s="455"/>
      <c r="N71" s="455"/>
      <c r="O71" s="455"/>
      <c r="P71" s="455"/>
      <c r="Q71" s="455"/>
      <c r="R71" s="456"/>
    </row>
    <row r="72" spans="1:18" s="1" customFormat="1" ht="23.25" x14ac:dyDescent="0.25">
      <c r="A72" s="147">
        <v>1</v>
      </c>
      <c r="B72" s="5" t="s">
        <v>26</v>
      </c>
      <c r="C72" s="452" t="s">
        <v>347</v>
      </c>
      <c r="D72" s="469" t="s">
        <v>345</v>
      </c>
      <c r="E72" s="409">
        <v>8195846</v>
      </c>
      <c r="F72" s="162" t="s">
        <v>148</v>
      </c>
      <c r="G72" s="149">
        <v>1227.2</v>
      </c>
      <c r="H72" s="72" t="s">
        <v>21</v>
      </c>
      <c r="I72" s="72" t="s">
        <v>21</v>
      </c>
      <c r="J72" s="72" t="s">
        <v>21</v>
      </c>
      <c r="K72" s="72" t="s">
        <v>32</v>
      </c>
      <c r="L72" s="72" t="s">
        <v>21</v>
      </c>
      <c r="M72" s="72" t="s">
        <v>21</v>
      </c>
      <c r="N72" s="72" t="s">
        <v>41</v>
      </c>
      <c r="O72" s="72" t="s">
        <v>21</v>
      </c>
      <c r="P72" s="72" t="s">
        <v>22</v>
      </c>
      <c r="Q72" s="72" t="s">
        <v>21</v>
      </c>
      <c r="R72" s="72" t="s">
        <v>21</v>
      </c>
    </row>
    <row r="73" spans="1:18" s="1" customFormat="1" ht="15.75" x14ac:dyDescent="0.25">
      <c r="A73" s="147">
        <v>2</v>
      </c>
      <c r="B73" s="5" t="s">
        <v>25</v>
      </c>
      <c r="C73" s="453"/>
      <c r="D73" s="470"/>
      <c r="E73" s="410"/>
      <c r="F73" s="162" t="s">
        <v>148</v>
      </c>
      <c r="G73" s="149">
        <v>26.7</v>
      </c>
      <c r="H73" s="72" t="s">
        <v>21</v>
      </c>
      <c r="I73" s="72" t="s">
        <v>21</v>
      </c>
      <c r="J73" s="72" t="s">
        <v>21</v>
      </c>
      <c r="K73" s="72" t="s">
        <v>32</v>
      </c>
      <c r="L73" s="72" t="s">
        <v>21</v>
      </c>
      <c r="M73" s="72" t="s">
        <v>32</v>
      </c>
      <c r="N73" s="72" t="s">
        <v>41</v>
      </c>
      <c r="O73" s="72" t="s">
        <v>21</v>
      </c>
      <c r="P73" s="72" t="s">
        <v>22</v>
      </c>
      <c r="Q73" s="72" t="s">
        <v>32</v>
      </c>
      <c r="R73" s="72" t="s">
        <v>32</v>
      </c>
    </row>
    <row r="74" spans="1:18" s="1" customFormat="1" ht="15.75" x14ac:dyDescent="0.25">
      <c r="A74" s="7">
        <v>3</v>
      </c>
      <c r="B74" s="5" t="s">
        <v>24</v>
      </c>
      <c r="C74" s="453"/>
      <c r="D74" s="470"/>
      <c r="E74" s="162">
        <v>8195845</v>
      </c>
      <c r="F74" s="162" t="s">
        <v>148</v>
      </c>
      <c r="G74" s="149">
        <v>190.1</v>
      </c>
      <c r="H74" s="72" t="s">
        <v>21</v>
      </c>
      <c r="I74" s="72" t="s">
        <v>32</v>
      </c>
      <c r="J74" s="72" t="s">
        <v>32</v>
      </c>
      <c r="K74" s="72" t="s">
        <v>32</v>
      </c>
      <c r="L74" s="72" t="s">
        <v>32</v>
      </c>
      <c r="M74" s="72" t="s">
        <v>32</v>
      </c>
      <c r="N74" s="72" t="s">
        <v>41</v>
      </c>
      <c r="O74" s="72" t="s">
        <v>21</v>
      </c>
      <c r="P74" s="72" t="s">
        <v>22</v>
      </c>
      <c r="Q74" s="72" t="s">
        <v>32</v>
      </c>
      <c r="R74" s="72" t="s">
        <v>32</v>
      </c>
    </row>
    <row r="75" spans="1:18" s="1" customFormat="1" ht="21.6" customHeight="1" x14ac:dyDescent="0.25">
      <c r="A75" s="74">
        <v>4</v>
      </c>
      <c r="B75" s="5" t="s">
        <v>346</v>
      </c>
      <c r="C75" s="454"/>
      <c r="D75" s="471"/>
      <c r="E75" s="162">
        <v>8212341</v>
      </c>
      <c r="F75" s="162" t="s">
        <v>148</v>
      </c>
      <c r="G75" s="149">
        <v>126.2</v>
      </c>
      <c r="H75" s="72" t="s">
        <v>32</v>
      </c>
      <c r="I75" s="72" t="s">
        <v>32</v>
      </c>
      <c r="J75" s="72" t="s">
        <v>32</v>
      </c>
      <c r="K75" s="72" t="s">
        <v>32</v>
      </c>
      <c r="L75" s="72" t="s">
        <v>32</v>
      </c>
      <c r="M75" s="72" t="s">
        <v>32</v>
      </c>
      <c r="N75" s="72" t="s">
        <v>41</v>
      </c>
      <c r="O75" s="72" t="s">
        <v>32</v>
      </c>
      <c r="P75" s="72" t="s">
        <v>22</v>
      </c>
      <c r="Q75" s="72" t="s">
        <v>32</v>
      </c>
      <c r="R75" s="72" t="s">
        <v>32</v>
      </c>
    </row>
    <row r="76" spans="1:18" s="1" customFormat="1" ht="15.75" x14ac:dyDescent="0.25">
      <c r="A76" s="75">
        <v>5</v>
      </c>
      <c r="B76" s="68" t="s">
        <v>182</v>
      </c>
      <c r="C76" s="59"/>
      <c r="D76" s="360" t="s">
        <v>348</v>
      </c>
      <c r="E76" s="212">
        <v>8195881</v>
      </c>
      <c r="F76" s="162" t="s">
        <v>148</v>
      </c>
      <c r="G76" s="149">
        <v>1040.0999999999999</v>
      </c>
      <c r="H76" s="59" t="s">
        <v>21</v>
      </c>
      <c r="I76" s="59" t="s">
        <v>21</v>
      </c>
      <c r="J76" s="59" t="s">
        <v>21</v>
      </c>
      <c r="K76" s="59"/>
      <c r="L76" s="59" t="s">
        <v>21</v>
      </c>
      <c r="M76" s="59" t="s">
        <v>21</v>
      </c>
      <c r="N76" s="72" t="s">
        <v>41</v>
      </c>
      <c r="O76" s="59" t="s">
        <v>21</v>
      </c>
      <c r="P76" s="59" t="s">
        <v>22</v>
      </c>
      <c r="Q76" s="59" t="s">
        <v>21</v>
      </c>
      <c r="R76" s="59" t="s">
        <v>21</v>
      </c>
    </row>
    <row r="77" spans="1:18" s="1" customFormat="1" ht="15.75" x14ac:dyDescent="0.25">
      <c r="A77" s="7">
        <v>6</v>
      </c>
      <c r="B77" s="68" t="s">
        <v>24</v>
      </c>
      <c r="C77" s="59"/>
      <c r="D77" s="361"/>
      <c r="E77" s="409">
        <v>8195854</v>
      </c>
      <c r="F77" s="162" t="s">
        <v>148</v>
      </c>
      <c r="G77" s="149">
        <v>101</v>
      </c>
      <c r="H77" s="59" t="s">
        <v>21</v>
      </c>
      <c r="I77" s="59" t="s">
        <v>32</v>
      </c>
      <c r="J77" s="59" t="s">
        <v>32</v>
      </c>
      <c r="K77" s="59" t="s">
        <v>32</v>
      </c>
      <c r="L77" s="59" t="s">
        <v>32</v>
      </c>
      <c r="M77" s="59" t="s">
        <v>32</v>
      </c>
      <c r="N77" s="72" t="s">
        <v>41</v>
      </c>
      <c r="O77" s="59" t="s">
        <v>21</v>
      </c>
      <c r="P77" s="59" t="s">
        <v>22</v>
      </c>
      <c r="Q77" s="59" t="s">
        <v>32</v>
      </c>
      <c r="R77" s="59" t="s">
        <v>32</v>
      </c>
    </row>
    <row r="78" spans="1:18" s="1" customFormat="1" ht="15.75" x14ac:dyDescent="0.25">
      <c r="A78" s="74">
        <v>7</v>
      </c>
      <c r="B78" s="68" t="s">
        <v>44</v>
      </c>
      <c r="C78" s="59"/>
      <c r="D78" s="362"/>
      <c r="E78" s="410"/>
      <c r="F78" s="162" t="s">
        <v>148</v>
      </c>
      <c r="G78" s="149">
        <v>19.5</v>
      </c>
      <c r="H78" s="59" t="s">
        <v>21</v>
      </c>
      <c r="I78" s="59" t="s">
        <v>32</v>
      </c>
      <c r="J78" s="59" t="s">
        <v>32</v>
      </c>
      <c r="K78" s="59" t="s">
        <v>32</v>
      </c>
      <c r="L78" s="59" t="s">
        <v>32</v>
      </c>
      <c r="M78" s="59" t="s">
        <v>32</v>
      </c>
      <c r="N78" s="72" t="s">
        <v>41</v>
      </c>
      <c r="O78" s="59" t="s">
        <v>21</v>
      </c>
      <c r="P78" s="59" t="s">
        <v>22</v>
      </c>
      <c r="Q78" s="59" t="s">
        <v>32</v>
      </c>
      <c r="R78" s="59" t="s">
        <v>32</v>
      </c>
    </row>
    <row r="79" spans="1:18" s="1" customFormat="1" ht="22.5" x14ac:dyDescent="0.25">
      <c r="A79" s="7">
        <v>8</v>
      </c>
      <c r="B79" s="68" t="s">
        <v>352</v>
      </c>
      <c r="C79" s="59"/>
      <c r="D79" s="148" t="s">
        <v>351</v>
      </c>
      <c r="E79" s="212">
        <v>8203228</v>
      </c>
      <c r="F79" s="162" t="s">
        <v>628</v>
      </c>
      <c r="G79" s="150">
        <v>781.8</v>
      </c>
      <c r="H79" s="59" t="s">
        <v>41</v>
      </c>
      <c r="I79" s="59" t="s">
        <v>32</v>
      </c>
      <c r="J79" s="59" t="s">
        <v>32</v>
      </c>
      <c r="K79" s="59" t="s">
        <v>32</v>
      </c>
      <c r="L79" s="59" t="s">
        <v>32</v>
      </c>
      <c r="M79" s="59" t="s">
        <v>41</v>
      </c>
      <c r="N79" s="72" t="s">
        <v>41</v>
      </c>
      <c r="O79" s="59" t="s">
        <v>32</v>
      </c>
      <c r="P79" s="59" t="s">
        <v>32</v>
      </c>
      <c r="Q79" s="59" t="s">
        <v>41</v>
      </c>
      <c r="R79" s="59" t="s">
        <v>41</v>
      </c>
    </row>
    <row r="80" spans="1:18" s="1" customFormat="1" ht="27.75" customHeight="1" x14ac:dyDescent="0.25">
      <c r="A80" s="261">
        <v>9</v>
      </c>
      <c r="B80" s="260" t="s">
        <v>20</v>
      </c>
      <c r="C80" s="262"/>
      <c r="D80" s="267" t="s">
        <v>704</v>
      </c>
      <c r="E80" s="271">
        <v>8195850</v>
      </c>
      <c r="F80" s="277" t="s">
        <v>148</v>
      </c>
      <c r="G80" s="274">
        <v>63.1</v>
      </c>
      <c r="H80" s="315" t="s">
        <v>706</v>
      </c>
      <c r="I80" s="311" t="s">
        <v>32</v>
      </c>
      <c r="J80" s="311" t="s">
        <v>32</v>
      </c>
      <c r="K80" s="311" t="s">
        <v>32</v>
      </c>
      <c r="L80" s="311" t="s">
        <v>32</v>
      </c>
      <c r="M80" s="311" t="s">
        <v>32</v>
      </c>
      <c r="N80" s="72" t="s">
        <v>41</v>
      </c>
      <c r="O80" s="311" t="s">
        <v>32</v>
      </c>
      <c r="P80" s="311" t="s">
        <v>32</v>
      </c>
      <c r="Q80" s="311" t="s">
        <v>32</v>
      </c>
      <c r="R80" s="311" t="s">
        <v>32</v>
      </c>
    </row>
    <row r="81" spans="1:18" s="1" customFormat="1" ht="27.75" customHeight="1" thickBot="1" x14ac:dyDescent="0.3">
      <c r="A81" s="261">
        <v>10</v>
      </c>
      <c r="B81" s="260" t="s">
        <v>20</v>
      </c>
      <c r="C81" s="262"/>
      <c r="D81" s="267" t="s">
        <v>705</v>
      </c>
      <c r="E81" s="271">
        <v>8212350</v>
      </c>
      <c r="F81" s="277" t="s">
        <v>148</v>
      </c>
      <c r="G81" s="274">
        <v>34.799999999999997</v>
      </c>
      <c r="H81" s="311" t="s">
        <v>32</v>
      </c>
      <c r="I81" s="311" t="s">
        <v>32</v>
      </c>
      <c r="J81" s="311" t="s">
        <v>32</v>
      </c>
      <c r="K81" s="311" t="s">
        <v>32</v>
      </c>
      <c r="L81" s="311" t="s">
        <v>32</v>
      </c>
      <c r="M81" s="311" t="s">
        <v>32</v>
      </c>
      <c r="N81" s="72" t="s">
        <v>41</v>
      </c>
      <c r="O81" s="311" t="s">
        <v>32</v>
      </c>
      <c r="P81" s="311" t="s">
        <v>32</v>
      </c>
      <c r="Q81" s="311" t="s">
        <v>32</v>
      </c>
      <c r="R81" s="311" t="s">
        <v>32</v>
      </c>
    </row>
    <row r="82" spans="1:18" s="1" customFormat="1" ht="15.75" thickBot="1" x14ac:dyDescent="0.3">
      <c r="A82" s="388" t="s">
        <v>526</v>
      </c>
      <c r="B82" s="407"/>
      <c r="C82" s="407"/>
      <c r="D82" s="407"/>
      <c r="E82" s="407"/>
      <c r="F82" s="407"/>
      <c r="G82" s="151">
        <f>SUM(G72:G81)</f>
        <v>3610.5000000000005</v>
      </c>
      <c r="H82" s="8"/>
      <c r="I82" s="8"/>
      <c r="J82" s="8"/>
      <c r="K82" s="8"/>
      <c r="L82" s="8"/>
      <c r="M82" s="8"/>
      <c r="N82" s="8"/>
      <c r="O82" s="8"/>
      <c r="P82" s="8"/>
      <c r="Q82" s="57"/>
      <c r="R82" s="58"/>
    </row>
    <row r="83" spans="1:18" s="1" customFormat="1" x14ac:dyDescent="0.25">
      <c r="A83" s="388" t="s">
        <v>563</v>
      </c>
      <c r="B83" s="389"/>
      <c r="C83" s="389"/>
      <c r="D83" s="389"/>
      <c r="E83" s="389"/>
      <c r="F83" s="389"/>
      <c r="G83" s="455"/>
      <c r="H83" s="389"/>
      <c r="I83" s="389"/>
      <c r="J83" s="389"/>
      <c r="K83" s="389"/>
      <c r="L83" s="389"/>
      <c r="M83" s="389"/>
      <c r="N83" s="389"/>
      <c r="O83" s="389"/>
      <c r="P83" s="389"/>
      <c r="Q83" s="389"/>
      <c r="R83" s="390"/>
    </row>
    <row r="84" spans="1:18" s="1" customFormat="1" ht="15.75" x14ac:dyDescent="0.25">
      <c r="A84" s="69">
        <v>1</v>
      </c>
      <c r="B84" s="68" t="s">
        <v>20</v>
      </c>
      <c r="C84" s="59"/>
      <c r="D84" s="409" t="s">
        <v>349</v>
      </c>
      <c r="E84" s="212">
        <v>8187346</v>
      </c>
      <c r="F84" s="409" t="s">
        <v>148</v>
      </c>
      <c r="G84" s="209">
        <v>1520.3</v>
      </c>
      <c r="H84" s="72" t="s">
        <v>21</v>
      </c>
      <c r="I84" s="72" t="s">
        <v>21</v>
      </c>
      <c r="J84" s="72" t="s">
        <v>22</v>
      </c>
      <c r="K84" s="72" t="s">
        <v>22</v>
      </c>
      <c r="L84" s="72" t="s">
        <v>21</v>
      </c>
      <c r="M84" s="72" t="s">
        <v>21</v>
      </c>
      <c r="N84" s="72" t="s">
        <v>41</v>
      </c>
      <c r="O84" s="72" t="s">
        <v>21</v>
      </c>
      <c r="P84" s="72" t="s">
        <v>22</v>
      </c>
      <c r="Q84" s="72" t="s">
        <v>21</v>
      </c>
      <c r="R84" s="72" t="s">
        <v>21</v>
      </c>
    </row>
    <row r="85" spans="1:18" s="1" customFormat="1" ht="15.75" x14ac:dyDescent="0.25">
      <c r="A85" s="59">
        <v>2</v>
      </c>
      <c r="B85" s="68" t="s">
        <v>24</v>
      </c>
      <c r="C85" s="59"/>
      <c r="D85" s="457"/>
      <c r="E85" s="409">
        <v>8187326</v>
      </c>
      <c r="F85" s="457"/>
      <c r="G85" s="149">
        <v>160.4</v>
      </c>
      <c r="H85" s="72" t="s">
        <v>41</v>
      </c>
      <c r="I85" s="72" t="s">
        <v>32</v>
      </c>
      <c r="J85" s="72" t="s">
        <v>32</v>
      </c>
      <c r="K85" s="72" t="s">
        <v>32</v>
      </c>
      <c r="L85" s="72" t="s">
        <v>32</v>
      </c>
      <c r="M85" s="72" t="s">
        <v>32</v>
      </c>
      <c r="N85" s="72" t="s">
        <v>41</v>
      </c>
      <c r="O85" s="72" t="s">
        <v>32</v>
      </c>
      <c r="P85" s="72" t="s">
        <v>32</v>
      </c>
      <c r="Q85" s="72" t="s">
        <v>32</v>
      </c>
      <c r="R85" s="72" t="s">
        <v>32</v>
      </c>
    </row>
    <row r="86" spans="1:18" s="1" customFormat="1" ht="15.75" x14ac:dyDescent="0.25">
      <c r="A86" s="59">
        <v>3</v>
      </c>
      <c r="B86" s="68" t="s">
        <v>44</v>
      </c>
      <c r="C86" s="59"/>
      <c r="D86" s="410"/>
      <c r="E86" s="410"/>
      <c r="F86" s="410"/>
      <c r="G86" s="149">
        <v>31.4</v>
      </c>
      <c r="H86" s="72" t="s">
        <v>41</v>
      </c>
      <c r="I86" s="72" t="s">
        <v>32</v>
      </c>
      <c r="J86" s="72" t="s">
        <v>32</v>
      </c>
      <c r="K86" s="72" t="s">
        <v>32</v>
      </c>
      <c r="L86" s="72" t="s">
        <v>32</v>
      </c>
      <c r="M86" s="72" t="s">
        <v>32</v>
      </c>
      <c r="N86" s="72" t="s">
        <v>41</v>
      </c>
      <c r="O86" s="72" t="s">
        <v>32</v>
      </c>
      <c r="P86" s="72" t="s">
        <v>32</v>
      </c>
      <c r="Q86" s="72" t="s">
        <v>32</v>
      </c>
      <c r="R86" s="72" t="s">
        <v>32</v>
      </c>
    </row>
    <row r="87" spans="1:18" s="1" customFormat="1" x14ac:dyDescent="0.25">
      <c r="A87" s="9" t="s">
        <v>476</v>
      </c>
      <c r="B87" s="60" t="s">
        <v>477</v>
      </c>
      <c r="C87" s="57"/>
      <c r="D87" s="62"/>
      <c r="E87" s="222"/>
      <c r="F87" s="223" t="s">
        <v>350</v>
      </c>
      <c r="G87" s="153">
        <f>SUM(G84:G86)</f>
        <v>1712.1000000000001</v>
      </c>
      <c r="H87" s="57"/>
      <c r="I87" s="57"/>
      <c r="J87" s="57"/>
      <c r="K87" s="57"/>
      <c r="L87" s="57"/>
      <c r="M87" s="57"/>
      <c r="N87" s="307"/>
      <c r="O87" s="57"/>
      <c r="P87" s="57"/>
      <c r="Q87" s="57"/>
      <c r="R87" s="58"/>
    </row>
    <row r="88" spans="1:18" s="1" customFormat="1" x14ac:dyDescent="0.25">
      <c r="A88" s="388" t="s">
        <v>564</v>
      </c>
      <c r="B88" s="389"/>
      <c r="C88" s="389"/>
      <c r="D88" s="389"/>
      <c r="E88" s="389"/>
      <c r="F88" s="389"/>
      <c r="G88" s="458"/>
      <c r="H88" s="389"/>
      <c r="I88" s="389"/>
      <c r="J88" s="389"/>
      <c r="K88" s="389"/>
      <c r="L88" s="389"/>
      <c r="M88" s="389"/>
      <c r="N88" s="389"/>
      <c r="O88" s="389"/>
      <c r="P88" s="389"/>
      <c r="Q88" s="389"/>
      <c r="R88" s="390"/>
    </row>
    <row r="89" spans="1:18" s="1" customFormat="1" ht="22.5" x14ac:dyDescent="0.25">
      <c r="A89" s="59">
        <v>1</v>
      </c>
      <c r="B89" s="68" t="s">
        <v>20</v>
      </c>
      <c r="C89" s="59"/>
      <c r="D89" s="264" t="s">
        <v>678</v>
      </c>
      <c r="E89" s="409">
        <v>8185599</v>
      </c>
      <c r="F89" s="416" t="s">
        <v>148</v>
      </c>
      <c r="G89" s="149">
        <v>1030.5</v>
      </c>
      <c r="H89" s="58" t="s">
        <v>41</v>
      </c>
      <c r="I89" s="59" t="s">
        <v>41</v>
      </c>
      <c r="J89" s="59" t="s">
        <v>32</v>
      </c>
      <c r="K89" s="59" t="s">
        <v>32</v>
      </c>
      <c r="L89" s="59" t="s">
        <v>32</v>
      </c>
      <c r="M89" s="59" t="s">
        <v>41</v>
      </c>
      <c r="N89" s="72" t="s">
        <v>41</v>
      </c>
      <c r="O89" s="59" t="s">
        <v>41</v>
      </c>
      <c r="P89" s="59" t="s">
        <v>32</v>
      </c>
      <c r="Q89" s="59" t="s">
        <v>41</v>
      </c>
      <c r="R89" s="59" t="s">
        <v>41</v>
      </c>
    </row>
    <row r="90" spans="1:18" s="1" customFormat="1" ht="22.5" x14ac:dyDescent="0.25">
      <c r="A90" s="59">
        <v>2</v>
      </c>
      <c r="B90" s="68" t="s">
        <v>24</v>
      </c>
      <c r="C90" s="59"/>
      <c r="D90" s="264" t="s">
        <v>678</v>
      </c>
      <c r="E90" s="410"/>
      <c r="F90" s="417"/>
      <c r="G90" s="150">
        <v>184.3</v>
      </c>
      <c r="H90" s="58" t="s">
        <v>41</v>
      </c>
      <c r="I90" s="59" t="s">
        <v>32</v>
      </c>
      <c r="J90" s="59" t="s">
        <v>32</v>
      </c>
      <c r="K90" s="59" t="s">
        <v>32</v>
      </c>
      <c r="L90" s="59" t="s">
        <v>32</v>
      </c>
      <c r="M90" s="59" t="s">
        <v>32</v>
      </c>
      <c r="N90" s="72" t="s">
        <v>41</v>
      </c>
      <c r="O90" s="59" t="s">
        <v>32</v>
      </c>
      <c r="P90" s="59" t="s">
        <v>32</v>
      </c>
      <c r="Q90" s="59" t="s">
        <v>32</v>
      </c>
      <c r="R90" s="59" t="s">
        <v>32</v>
      </c>
    </row>
    <row r="91" spans="1:18" s="1" customFormat="1" ht="23.25" customHeight="1" thickBot="1" x14ac:dyDescent="0.3">
      <c r="A91" s="261">
        <v>3</v>
      </c>
      <c r="B91" s="308" t="s">
        <v>547</v>
      </c>
      <c r="C91" s="263"/>
      <c r="D91" s="280" t="s">
        <v>679</v>
      </c>
      <c r="E91" s="280">
        <v>8201084</v>
      </c>
      <c r="F91" s="271" t="s">
        <v>148</v>
      </c>
      <c r="G91" s="294" t="s">
        <v>680</v>
      </c>
      <c r="H91" s="72" t="s">
        <v>22</v>
      </c>
      <c r="I91" s="72" t="s">
        <v>22</v>
      </c>
      <c r="J91" s="72" t="s">
        <v>22</v>
      </c>
      <c r="K91" s="72" t="s">
        <v>22</v>
      </c>
      <c r="L91" s="72" t="s">
        <v>22</v>
      </c>
      <c r="M91" s="72" t="s">
        <v>22</v>
      </c>
      <c r="N91" s="72" t="s">
        <v>41</v>
      </c>
      <c r="O91" s="72" t="s">
        <v>22</v>
      </c>
      <c r="P91" s="72" t="s">
        <v>22</v>
      </c>
      <c r="Q91" s="72" t="s">
        <v>22</v>
      </c>
      <c r="R91" s="72" t="s">
        <v>22</v>
      </c>
    </row>
    <row r="92" spans="1:18" s="1" customFormat="1" ht="15.75" thickBot="1" x14ac:dyDescent="0.3">
      <c r="A92" s="388" t="s">
        <v>625</v>
      </c>
      <c r="B92" s="407"/>
      <c r="C92" s="407"/>
      <c r="D92" s="407"/>
      <c r="E92" s="407"/>
      <c r="F92" s="407"/>
      <c r="G92" s="151">
        <f>SUM(G89:G91)</f>
        <v>1214.8</v>
      </c>
      <c r="H92" s="57"/>
      <c r="I92" s="57"/>
      <c r="J92" s="57"/>
      <c r="K92" s="57"/>
      <c r="L92" s="57"/>
      <c r="M92" s="57"/>
      <c r="N92" s="307"/>
      <c r="O92" s="57"/>
      <c r="P92" s="57"/>
      <c r="Q92" s="57"/>
      <c r="R92" s="58"/>
    </row>
    <row r="93" spans="1:18" s="1" customFormat="1" ht="26.45" customHeight="1" x14ac:dyDescent="0.25">
      <c r="A93" s="388" t="s">
        <v>353</v>
      </c>
      <c r="B93" s="450"/>
      <c r="C93" s="450"/>
      <c r="D93" s="450"/>
      <c r="E93" s="450"/>
      <c r="F93" s="450"/>
      <c r="G93" s="450"/>
      <c r="H93" s="450"/>
      <c r="I93" s="450"/>
      <c r="J93" s="450"/>
      <c r="K93" s="450"/>
      <c r="L93" s="450"/>
      <c r="M93" s="450"/>
      <c r="N93" s="450"/>
      <c r="O93" s="450"/>
      <c r="P93" s="450"/>
      <c r="Q93" s="450"/>
      <c r="R93" s="451"/>
    </row>
    <row r="94" spans="1:18" s="1" customFormat="1" ht="56.25" x14ac:dyDescent="0.25">
      <c r="A94" s="7">
        <v>1</v>
      </c>
      <c r="B94" s="10" t="s">
        <v>30</v>
      </c>
      <c r="C94" s="65" t="s">
        <v>31</v>
      </c>
      <c r="D94" s="154" t="s">
        <v>31</v>
      </c>
      <c r="E94" s="213">
        <v>8212067</v>
      </c>
      <c r="F94" s="162" t="s">
        <v>628</v>
      </c>
      <c r="G94" s="155" t="s">
        <v>629</v>
      </c>
      <c r="H94" s="77" t="s">
        <v>354</v>
      </c>
      <c r="I94" s="6" t="s">
        <v>32</v>
      </c>
      <c r="J94" s="6" t="s">
        <v>32</v>
      </c>
      <c r="K94" s="6" t="s">
        <v>32</v>
      </c>
      <c r="L94" s="59" t="s">
        <v>41</v>
      </c>
      <c r="M94" s="59" t="s">
        <v>41</v>
      </c>
      <c r="N94" s="305" t="s">
        <v>41</v>
      </c>
      <c r="O94" s="6" t="s">
        <v>32</v>
      </c>
      <c r="P94" s="6" t="s">
        <v>32</v>
      </c>
      <c r="Q94" s="59" t="s">
        <v>41</v>
      </c>
      <c r="R94" s="59" t="s">
        <v>41</v>
      </c>
    </row>
    <row r="95" spans="1:18" s="79" customFormat="1" ht="25.9" customHeight="1" x14ac:dyDescent="0.25">
      <c r="A95" s="59">
        <v>2</v>
      </c>
      <c r="B95" s="78" t="s">
        <v>20</v>
      </c>
      <c r="C95" s="65" t="s">
        <v>33</v>
      </c>
      <c r="D95" s="203" t="s">
        <v>34</v>
      </c>
      <c r="E95" s="213">
        <v>8193669</v>
      </c>
      <c r="F95" s="212" t="s">
        <v>148</v>
      </c>
      <c r="G95" s="156">
        <v>4256.7</v>
      </c>
      <c r="H95" s="59" t="s">
        <v>41</v>
      </c>
      <c r="I95" s="59" t="s">
        <v>41</v>
      </c>
      <c r="J95" s="59" t="s">
        <v>41</v>
      </c>
      <c r="K95" s="59" t="s">
        <v>32</v>
      </c>
      <c r="L95" s="59" t="s">
        <v>41</v>
      </c>
      <c r="M95" s="59" t="s">
        <v>41</v>
      </c>
      <c r="N95" s="305" t="s">
        <v>41</v>
      </c>
      <c r="O95" s="59" t="s">
        <v>41</v>
      </c>
      <c r="P95" s="59" t="s">
        <v>32</v>
      </c>
      <c r="Q95" s="59" t="s">
        <v>41</v>
      </c>
      <c r="R95" s="59" t="s">
        <v>41</v>
      </c>
    </row>
    <row r="96" spans="1:18" s="79" customFormat="1" ht="28.15" customHeight="1" x14ac:dyDescent="0.25">
      <c r="A96" s="59">
        <v>3</v>
      </c>
      <c r="B96" s="78" t="s">
        <v>20</v>
      </c>
      <c r="C96" s="65" t="s">
        <v>35</v>
      </c>
      <c r="D96" s="203" t="s">
        <v>36</v>
      </c>
      <c r="E96" s="213">
        <v>8193583</v>
      </c>
      <c r="F96" s="212" t="s">
        <v>148</v>
      </c>
      <c r="G96" s="154">
        <v>80.2</v>
      </c>
      <c r="H96" s="59" t="s">
        <v>41</v>
      </c>
      <c r="I96" s="59" t="s">
        <v>32</v>
      </c>
      <c r="J96" s="6" t="s">
        <v>32</v>
      </c>
      <c r="K96" s="6" t="s">
        <v>32</v>
      </c>
      <c r="L96" s="59" t="s">
        <v>41</v>
      </c>
      <c r="M96" s="59" t="s">
        <v>41</v>
      </c>
      <c r="N96" s="305" t="s">
        <v>41</v>
      </c>
      <c r="O96" s="59" t="s">
        <v>41</v>
      </c>
      <c r="P96" s="6" t="s">
        <v>32</v>
      </c>
      <c r="Q96" s="59" t="s">
        <v>41</v>
      </c>
      <c r="R96" s="59" t="s">
        <v>41</v>
      </c>
    </row>
    <row r="97" spans="1:18" s="79" customFormat="1" ht="56.25" x14ac:dyDescent="0.25">
      <c r="A97" s="59">
        <v>4</v>
      </c>
      <c r="B97" s="78" t="s">
        <v>20</v>
      </c>
      <c r="C97" s="65" t="s">
        <v>37</v>
      </c>
      <c r="D97" s="203" t="s">
        <v>38</v>
      </c>
      <c r="E97" s="213">
        <v>8193748</v>
      </c>
      <c r="F97" s="212" t="s">
        <v>148</v>
      </c>
      <c r="G97" s="213">
        <v>9.3000000000000007</v>
      </c>
      <c r="H97" s="77" t="s">
        <v>354</v>
      </c>
      <c r="I97" s="59" t="s">
        <v>32</v>
      </c>
      <c r="J97" s="6" t="s">
        <v>32</v>
      </c>
      <c r="K97" s="6" t="s">
        <v>32</v>
      </c>
      <c r="L97" s="59" t="s">
        <v>32</v>
      </c>
      <c r="M97" s="6" t="s">
        <v>32</v>
      </c>
      <c r="N97" s="305" t="s">
        <v>41</v>
      </c>
      <c r="O97" s="59" t="s">
        <v>32</v>
      </c>
      <c r="P97" s="59" t="s">
        <v>32</v>
      </c>
      <c r="Q97" s="59" t="s">
        <v>32</v>
      </c>
      <c r="R97" s="6" t="s">
        <v>32</v>
      </c>
    </row>
    <row r="98" spans="1:18" s="79" customFormat="1" ht="45" x14ac:dyDescent="0.25">
      <c r="A98" s="59">
        <v>5</v>
      </c>
      <c r="B98" s="78" t="s">
        <v>39</v>
      </c>
      <c r="C98" s="65" t="s">
        <v>33</v>
      </c>
      <c r="D98" s="203" t="s">
        <v>40</v>
      </c>
      <c r="E98" s="213">
        <v>8194412</v>
      </c>
      <c r="F98" s="212" t="s">
        <v>148</v>
      </c>
      <c r="G98" s="154">
        <v>4.3</v>
      </c>
      <c r="H98" s="77" t="s">
        <v>355</v>
      </c>
      <c r="I98" s="6" t="s">
        <v>32</v>
      </c>
      <c r="J98" s="6" t="s">
        <v>32</v>
      </c>
      <c r="K98" s="6" t="s">
        <v>32</v>
      </c>
      <c r="L98" s="6" t="s">
        <v>32</v>
      </c>
      <c r="M98" s="6" t="s">
        <v>32</v>
      </c>
      <c r="N98" s="305" t="s">
        <v>41</v>
      </c>
      <c r="O98" s="6" t="s">
        <v>32</v>
      </c>
      <c r="P98" s="6" t="s">
        <v>32</v>
      </c>
      <c r="Q98" s="6" t="s">
        <v>32</v>
      </c>
      <c r="R98" s="6" t="s">
        <v>32</v>
      </c>
    </row>
    <row r="99" spans="1:18" s="79" customFormat="1" ht="22.5" customHeight="1" x14ac:dyDescent="0.25">
      <c r="A99" s="262">
        <v>6</v>
      </c>
      <c r="B99" s="308" t="s">
        <v>547</v>
      </c>
      <c r="C99" s="263"/>
      <c r="D99" s="301" t="s">
        <v>697</v>
      </c>
      <c r="E99" s="280">
        <v>8201399</v>
      </c>
      <c r="F99" s="271" t="s">
        <v>148</v>
      </c>
      <c r="G99" s="280">
        <v>79.900000000000006</v>
      </c>
      <c r="H99" s="72" t="s">
        <v>22</v>
      </c>
      <c r="I99" s="72" t="s">
        <v>22</v>
      </c>
      <c r="J99" s="72" t="s">
        <v>22</v>
      </c>
      <c r="K99" s="72" t="s">
        <v>22</v>
      </c>
      <c r="L99" s="72" t="s">
        <v>22</v>
      </c>
      <c r="M99" s="72" t="s">
        <v>22</v>
      </c>
      <c r="N99" s="6" t="s">
        <v>41</v>
      </c>
      <c r="O99" s="72" t="s">
        <v>22</v>
      </c>
      <c r="P99" s="72" t="s">
        <v>22</v>
      </c>
      <c r="Q99" s="72" t="s">
        <v>22</v>
      </c>
      <c r="R99" s="72" t="s">
        <v>22</v>
      </c>
    </row>
    <row r="100" spans="1:18" s="79" customFormat="1" ht="22.5" customHeight="1" x14ac:dyDescent="0.25">
      <c r="A100" s="262">
        <v>7</v>
      </c>
      <c r="B100" s="78" t="s">
        <v>25</v>
      </c>
      <c r="C100" s="263"/>
      <c r="D100" s="301" t="s">
        <v>698</v>
      </c>
      <c r="E100" s="280">
        <v>9027098</v>
      </c>
      <c r="F100" s="271" t="s">
        <v>148</v>
      </c>
      <c r="G100" s="280">
        <v>14.8</v>
      </c>
      <c r="H100" s="72" t="s">
        <v>22</v>
      </c>
      <c r="I100" s="72" t="s">
        <v>22</v>
      </c>
      <c r="J100" s="72" t="s">
        <v>22</v>
      </c>
      <c r="K100" s="72" t="s">
        <v>22</v>
      </c>
      <c r="L100" s="72" t="s">
        <v>22</v>
      </c>
      <c r="M100" s="72" t="s">
        <v>22</v>
      </c>
      <c r="N100" s="6" t="s">
        <v>41</v>
      </c>
      <c r="O100" s="72" t="s">
        <v>22</v>
      </c>
      <c r="P100" s="72" t="s">
        <v>22</v>
      </c>
      <c r="Q100" s="72" t="s">
        <v>22</v>
      </c>
      <c r="R100" s="72" t="s">
        <v>22</v>
      </c>
    </row>
    <row r="101" spans="1:18" s="79" customFormat="1" ht="22.5" customHeight="1" x14ac:dyDescent="0.25">
      <c r="A101" s="262">
        <v>8</v>
      </c>
      <c r="B101" s="78" t="s">
        <v>699</v>
      </c>
      <c r="C101" s="263"/>
      <c r="D101" s="301" t="s">
        <v>698</v>
      </c>
      <c r="E101" s="280">
        <v>9027099</v>
      </c>
      <c r="F101" s="271" t="s">
        <v>148</v>
      </c>
      <c r="G101" s="280">
        <v>152.69999999999999</v>
      </c>
      <c r="H101" s="6" t="s">
        <v>41</v>
      </c>
      <c r="I101" s="72" t="s">
        <v>22</v>
      </c>
      <c r="J101" s="72" t="s">
        <v>22</v>
      </c>
      <c r="K101" s="72" t="s">
        <v>22</v>
      </c>
      <c r="L101" s="72" t="s">
        <v>22</v>
      </c>
      <c r="M101" s="72" t="s">
        <v>22</v>
      </c>
      <c r="N101" s="6" t="s">
        <v>41</v>
      </c>
      <c r="O101" s="72" t="s">
        <v>22</v>
      </c>
      <c r="P101" s="72" t="s">
        <v>22</v>
      </c>
      <c r="Q101" s="72" t="s">
        <v>22</v>
      </c>
      <c r="R101" s="72" t="s">
        <v>22</v>
      </c>
    </row>
    <row r="102" spans="1:18" s="1" customFormat="1" x14ac:dyDescent="0.25">
      <c r="A102" s="406" t="s">
        <v>545</v>
      </c>
      <c r="B102" s="406"/>
      <c r="C102" s="406"/>
      <c r="D102" s="406"/>
      <c r="E102" s="406"/>
      <c r="F102" s="406"/>
      <c r="G102" s="348">
        <f>SUM(G94:G101)</f>
        <v>4597.8999999999996</v>
      </c>
      <c r="H102" s="6"/>
      <c r="I102" s="6"/>
      <c r="J102" s="14"/>
      <c r="K102" s="14"/>
      <c r="L102" s="14"/>
      <c r="M102" s="14"/>
      <c r="N102" s="14"/>
      <c r="O102" s="14"/>
      <c r="P102" s="14"/>
      <c r="Q102" s="14"/>
      <c r="R102" s="15"/>
    </row>
    <row r="103" spans="1:18" s="1" customFormat="1" x14ac:dyDescent="0.25">
      <c r="A103" s="16"/>
      <c r="B103" s="17"/>
      <c r="C103" s="17"/>
      <c r="D103" s="17"/>
      <c r="E103" s="17"/>
      <c r="F103" s="459" t="s">
        <v>357</v>
      </c>
      <c r="G103" s="460"/>
      <c r="H103" s="460"/>
      <c r="I103" s="460"/>
      <c r="J103" s="14"/>
      <c r="K103" s="14"/>
      <c r="L103" s="14"/>
      <c r="M103" s="14"/>
      <c r="N103" s="14"/>
      <c r="O103" s="14"/>
      <c r="P103" s="14"/>
      <c r="Q103" s="14"/>
      <c r="R103" s="15"/>
    </row>
    <row r="104" spans="1:18" s="1" customFormat="1" x14ac:dyDescent="0.25">
      <c r="A104" s="59">
        <v>1</v>
      </c>
      <c r="B104" s="11" t="s">
        <v>20</v>
      </c>
      <c r="C104" s="82" t="s">
        <v>358</v>
      </c>
      <c r="D104" s="193" t="s">
        <v>359</v>
      </c>
      <c r="E104" s="234">
        <v>8175519</v>
      </c>
      <c r="F104" s="162" t="s">
        <v>148</v>
      </c>
      <c r="G104" s="156">
        <v>992</v>
      </c>
      <c r="H104" s="59" t="s">
        <v>41</v>
      </c>
      <c r="I104" s="6" t="s">
        <v>41</v>
      </c>
      <c r="J104" s="6" t="s">
        <v>32</v>
      </c>
      <c r="K104" s="6" t="s">
        <v>32</v>
      </c>
      <c r="L104" s="6" t="s">
        <v>41</v>
      </c>
      <c r="M104" s="6" t="s">
        <v>41</v>
      </c>
      <c r="N104" s="6" t="s">
        <v>41</v>
      </c>
      <c r="O104" s="6" t="s">
        <v>41</v>
      </c>
      <c r="P104" s="6" t="s">
        <v>32</v>
      </c>
      <c r="Q104" s="6" t="s">
        <v>41</v>
      </c>
      <c r="R104" s="6" t="s">
        <v>41</v>
      </c>
    </row>
    <row r="105" spans="1:18" s="1" customFormat="1" x14ac:dyDescent="0.25">
      <c r="A105" s="59">
        <v>2</v>
      </c>
      <c r="B105" s="68" t="s">
        <v>24</v>
      </c>
      <c r="C105" s="82" t="s">
        <v>358</v>
      </c>
      <c r="D105" s="193" t="s">
        <v>359</v>
      </c>
      <c r="E105" s="234">
        <v>8175940</v>
      </c>
      <c r="F105" s="162" t="s">
        <v>148</v>
      </c>
      <c r="G105" s="149">
        <v>50.5</v>
      </c>
      <c r="H105" s="59" t="s">
        <v>41</v>
      </c>
      <c r="I105" s="6" t="s">
        <v>32</v>
      </c>
      <c r="J105" s="6" t="s">
        <v>32</v>
      </c>
      <c r="K105" s="6" t="s">
        <v>32</v>
      </c>
      <c r="L105" s="6" t="s">
        <v>32</v>
      </c>
      <c r="M105" s="6" t="s">
        <v>32</v>
      </c>
      <c r="N105" s="6" t="s">
        <v>41</v>
      </c>
      <c r="O105" s="6" t="s">
        <v>41</v>
      </c>
      <c r="P105" s="6" t="s">
        <v>32</v>
      </c>
      <c r="Q105" s="6" t="s">
        <v>32</v>
      </c>
      <c r="R105" s="6" t="s">
        <v>32</v>
      </c>
    </row>
    <row r="106" spans="1:18" s="1" customFormat="1" x14ac:dyDescent="0.25">
      <c r="A106" s="210">
        <v>3</v>
      </c>
      <c r="B106" s="211" t="s">
        <v>44</v>
      </c>
      <c r="C106" s="82" t="s">
        <v>358</v>
      </c>
      <c r="D106" s="193" t="s">
        <v>630</v>
      </c>
      <c r="E106" s="234">
        <v>8209488</v>
      </c>
      <c r="F106" s="162" t="s">
        <v>148</v>
      </c>
      <c r="G106" s="212">
        <v>32.5</v>
      </c>
      <c r="H106" s="210" t="s">
        <v>41</v>
      </c>
      <c r="I106" s="6" t="s">
        <v>32</v>
      </c>
      <c r="J106" s="6" t="s">
        <v>32</v>
      </c>
      <c r="K106" s="6" t="s">
        <v>32</v>
      </c>
      <c r="L106" s="6" t="s">
        <v>32</v>
      </c>
      <c r="M106" s="6" t="s">
        <v>32</v>
      </c>
      <c r="N106" s="6" t="s">
        <v>41</v>
      </c>
      <c r="O106" s="6" t="s">
        <v>41</v>
      </c>
      <c r="P106" s="6" t="s">
        <v>32</v>
      </c>
      <c r="Q106" s="6" t="s">
        <v>32</v>
      </c>
      <c r="R106" s="6" t="s">
        <v>32</v>
      </c>
    </row>
    <row r="107" spans="1:18" s="1" customFormat="1" x14ac:dyDescent="0.25">
      <c r="A107" s="59">
        <v>4</v>
      </c>
      <c r="B107" s="68" t="s">
        <v>24</v>
      </c>
      <c r="C107" s="82" t="s">
        <v>358</v>
      </c>
      <c r="D107" s="193" t="s">
        <v>359</v>
      </c>
      <c r="E107" s="234">
        <v>8175582</v>
      </c>
      <c r="F107" s="162" t="s">
        <v>148</v>
      </c>
      <c r="G107" s="149">
        <v>94.3</v>
      </c>
      <c r="H107" s="59" t="s">
        <v>41</v>
      </c>
      <c r="I107" s="6" t="s">
        <v>32</v>
      </c>
      <c r="J107" s="6" t="s">
        <v>32</v>
      </c>
      <c r="K107" s="6" t="s">
        <v>32</v>
      </c>
      <c r="L107" s="6" t="s">
        <v>32</v>
      </c>
      <c r="M107" s="6" t="s">
        <v>32</v>
      </c>
      <c r="N107" s="6" t="s">
        <v>41</v>
      </c>
      <c r="O107" s="6" t="s">
        <v>41</v>
      </c>
      <c r="P107" s="6" t="s">
        <v>32</v>
      </c>
      <c r="Q107" s="6" t="s">
        <v>32</v>
      </c>
      <c r="R107" s="6" t="s">
        <v>32</v>
      </c>
    </row>
    <row r="108" spans="1:18" s="1" customFormat="1" x14ac:dyDescent="0.25">
      <c r="A108" s="69">
        <v>5</v>
      </c>
      <c r="B108" s="83" t="s">
        <v>25</v>
      </c>
      <c r="C108" s="84" t="s">
        <v>358</v>
      </c>
      <c r="D108" s="191" t="s">
        <v>359</v>
      </c>
      <c r="E108" s="235">
        <v>8175950</v>
      </c>
      <c r="F108" s="162" t="s">
        <v>148</v>
      </c>
      <c r="G108" s="150">
        <v>101.3</v>
      </c>
      <c r="H108" s="59" t="s">
        <v>41</v>
      </c>
      <c r="I108" s="6" t="s">
        <v>32</v>
      </c>
      <c r="J108" s="6" t="s">
        <v>32</v>
      </c>
      <c r="K108" s="6" t="s">
        <v>32</v>
      </c>
      <c r="L108" s="6" t="s">
        <v>32</v>
      </c>
      <c r="M108" s="6" t="s">
        <v>32</v>
      </c>
      <c r="N108" s="6" t="s">
        <v>41</v>
      </c>
      <c r="O108" s="6" t="s">
        <v>41</v>
      </c>
      <c r="P108" s="6" t="s">
        <v>32</v>
      </c>
      <c r="Q108" s="6" t="s">
        <v>32</v>
      </c>
      <c r="R108" s="6" t="s">
        <v>32</v>
      </c>
    </row>
    <row r="109" spans="1:18" s="1" customFormat="1" ht="15.75" x14ac:dyDescent="0.25">
      <c r="A109" s="144">
        <v>6</v>
      </c>
      <c r="B109" s="308" t="s">
        <v>547</v>
      </c>
      <c r="C109" s="84" t="s">
        <v>640</v>
      </c>
      <c r="D109" s="275" t="s">
        <v>641</v>
      </c>
      <c r="E109" s="276"/>
      <c r="F109" s="277" t="s">
        <v>148</v>
      </c>
      <c r="G109" s="274">
        <v>1530.4</v>
      </c>
      <c r="H109" s="319" t="s">
        <v>41</v>
      </c>
      <c r="I109" s="72" t="s">
        <v>22</v>
      </c>
      <c r="J109" s="72" t="s">
        <v>22</v>
      </c>
      <c r="K109" s="72" t="s">
        <v>22</v>
      </c>
      <c r="L109" s="72" t="s">
        <v>22</v>
      </c>
      <c r="M109" s="72" t="s">
        <v>22</v>
      </c>
      <c r="N109" s="6" t="s">
        <v>41</v>
      </c>
      <c r="O109" s="72" t="s">
        <v>22</v>
      </c>
      <c r="P109" s="72" t="s">
        <v>22</v>
      </c>
      <c r="Q109" s="72" t="s">
        <v>22</v>
      </c>
      <c r="R109" s="72" t="s">
        <v>448</v>
      </c>
    </row>
    <row r="110" spans="1:18" s="1" customFormat="1" x14ac:dyDescent="0.25">
      <c r="A110" s="434" t="s">
        <v>360</v>
      </c>
      <c r="B110" s="435"/>
      <c r="C110" s="435"/>
      <c r="D110" s="435"/>
      <c r="E110" s="435"/>
      <c r="F110" s="436"/>
      <c r="G110" s="159">
        <f>SUM(G104:G109)</f>
        <v>2801</v>
      </c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5"/>
    </row>
    <row r="111" spans="1:18" s="1" customFormat="1" ht="15" customHeight="1" x14ac:dyDescent="0.25">
      <c r="A111" s="16"/>
      <c r="B111" s="17"/>
      <c r="C111" s="17"/>
      <c r="D111" s="17"/>
      <c r="E111" s="17"/>
      <c r="F111" s="430" t="s">
        <v>361</v>
      </c>
      <c r="G111" s="425"/>
      <c r="H111" s="425"/>
      <c r="I111" s="14"/>
      <c r="J111" s="14"/>
      <c r="K111" s="14"/>
      <c r="L111" s="14"/>
      <c r="M111" s="14"/>
      <c r="N111" s="14"/>
      <c r="O111" s="14"/>
      <c r="P111" s="14"/>
      <c r="Q111" s="14"/>
      <c r="R111" s="15"/>
    </row>
    <row r="112" spans="1:18" s="1" customFormat="1" ht="22.5" x14ac:dyDescent="0.25">
      <c r="A112" s="59">
        <v>1</v>
      </c>
      <c r="B112" s="59" t="s">
        <v>20</v>
      </c>
      <c r="C112" s="59" t="s">
        <v>362</v>
      </c>
      <c r="D112" s="148" t="s">
        <v>363</v>
      </c>
      <c r="E112" s="148">
        <v>8179173</v>
      </c>
      <c r="F112" s="162" t="s">
        <v>148</v>
      </c>
      <c r="G112" s="213">
        <v>924.8</v>
      </c>
      <c r="H112" s="77" t="s">
        <v>356</v>
      </c>
      <c r="I112" s="6" t="s">
        <v>32</v>
      </c>
      <c r="J112" s="6" t="s">
        <v>32</v>
      </c>
      <c r="K112" s="6" t="s">
        <v>32</v>
      </c>
      <c r="L112" s="6" t="s">
        <v>41</v>
      </c>
      <c r="M112" s="6" t="s">
        <v>41</v>
      </c>
      <c r="N112" s="6" t="s">
        <v>41</v>
      </c>
      <c r="O112" s="6" t="s">
        <v>32</v>
      </c>
      <c r="P112" s="6" t="s">
        <v>32</v>
      </c>
      <c r="Q112" s="6" t="s">
        <v>41</v>
      </c>
      <c r="R112" s="6" t="s">
        <v>41</v>
      </c>
    </row>
    <row r="113" spans="1:18" s="1" customFormat="1" ht="22.5" x14ac:dyDescent="0.25">
      <c r="A113" s="59">
        <v>2</v>
      </c>
      <c r="B113" s="68" t="s">
        <v>364</v>
      </c>
      <c r="C113" s="68" t="s">
        <v>362</v>
      </c>
      <c r="D113" s="148" t="s">
        <v>363</v>
      </c>
      <c r="E113" s="212">
        <v>8179174</v>
      </c>
      <c r="F113" s="162" t="s">
        <v>148</v>
      </c>
      <c r="G113" s="154">
        <v>19.5</v>
      </c>
      <c r="H113" s="6" t="s">
        <v>32</v>
      </c>
      <c r="I113" s="6" t="s">
        <v>32</v>
      </c>
      <c r="J113" s="6" t="s">
        <v>32</v>
      </c>
      <c r="K113" s="6" t="s">
        <v>32</v>
      </c>
      <c r="L113" s="6" t="s">
        <v>32</v>
      </c>
      <c r="M113" s="6" t="s">
        <v>32</v>
      </c>
      <c r="N113" s="6" t="s">
        <v>41</v>
      </c>
      <c r="O113" s="6" t="s">
        <v>32</v>
      </c>
      <c r="P113" s="6" t="s">
        <v>32</v>
      </c>
      <c r="Q113" s="6" t="s">
        <v>32</v>
      </c>
      <c r="R113" s="6" t="s">
        <v>32</v>
      </c>
    </row>
    <row r="114" spans="1:18" s="1" customFormat="1" ht="22.5" x14ac:dyDescent="0.25">
      <c r="A114" s="59">
        <v>3</v>
      </c>
      <c r="B114" s="68" t="s">
        <v>364</v>
      </c>
      <c r="C114" s="59" t="s">
        <v>362</v>
      </c>
      <c r="D114" s="148" t="s">
        <v>363</v>
      </c>
      <c r="E114" s="212">
        <v>8210075</v>
      </c>
      <c r="F114" s="162" t="s">
        <v>148</v>
      </c>
      <c r="G114" s="154">
        <v>28.2</v>
      </c>
      <c r="H114" s="6" t="s">
        <v>32</v>
      </c>
      <c r="I114" s="6" t="s">
        <v>32</v>
      </c>
      <c r="J114" s="6" t="s">
        <v>32</v>
      </c>
      <c r="K114" s="6" t="s">
        <v>32</v>
      </c>
      <c r="L114" s="6" t="s">
        <v>32</v>
      </c>
      <c r="M114" s="6" t="s">
        <v>32</v>
      </c>
      <c r="N114" s="6" t="s">
        <v>41</v>
      </c>
      <c r="O114" s="6" t="s">
        <v>32</v>
      </c>
      <c r="P114" s="6" t="s">
        <v>32</v>
      </c>
      <c r="Q114" s="6" t="s">
        <v>32</v>
      </c>
      <c r="R114" s="6" t="s">
        <v>32</v>
      </c>
    </row>
    <row r="115" spans="1:18" s="1" customFormat="1" ht="37.15" customHeight="1" x14ac:dyDescent="0.25">
      <c r="A115" s="59">
        <v>4</v>
      </c>
      <c r="B115" s="68" t="s">
        <v>25</v>
      </c>
      <c r="C115" s="59" t="s">
        <v>362</v>
      </c>
      <c r="D115" s="148" t="s">
        <v>363</v>
      </c>
      <c r="E115" s="212">
        <v>8179176</v>
      </c>
      <c r="F115" s="162" t="s">
        <v>148</v>
      </c>
      <c r="G115" s="213">
        <v>132.30000000000001</v>
      </c>
      <c r="H115" s="77" t="s">
        <v>356</v>
      </c>
      <c r="I115" s="6" t="s">
        <v>32</v>
      </c>
      <c r="J115" s="6" t="s">
        <v>32</v>
      </c>
      <c r="K115" s="6" t="s">
        <v>32</v>
      </c>
      <c r="L115" s="6" t="s">
        <v>41</v>
      </c>
      <c r="M115" s="6" t="s">
        <v>41</v>
      </c>
      <c r="N115" s="6" t="s">
        <v>41</v>
      </c>
      <c r="O115" s="6" t="s">
        <v>32</v>
      </c>
      <c r="P115" s="6" t="s">
        <v>32</v>
      </c>
      <c r="Q115" s="6" t="s">
        <v>32</v>
      </c>
      <c r="R115" s="6" t="s">
        <v>32</v>
      </c>
    </row>
    <row r="116" spans="1:18" s="1" customFormat="1" ht="22.5" x14ac:dyDescent="0.25">
      <c r="A116" s="69">
        <v>5</v>
      </c>
      <c r="B116" s="83" t="s">
        <v>44</v>
      </c>
      <c r="C116" s="83" t="s">
        <v>362</v>
      </c>
      <c r="D116" s="186" t="s">
        <v>363</v>
      </c>
      <c r="E116" s="214" t="s">
        <v>366</v>
      </c>
      <c r="F116" s="162" t="s">
        <v>148</v>
      </c>
      <c r="G116" s="157">
        <v>63.2</v>
      </c>
      <c r="H116" s="77" t="s">
        <v>356</v>
      </c>
      <c r="I116" s="6" t="s">
        <v>32</v>
      </c>
      <c r="J116" s="6" t="s">
        <v>32</v>
      </c>
      <c r="K116" s="6" t="s">
        <v>32</v>
      </c>
      <c r="L116" s="6" t="s">
        <v>32</v>
      </c>
      <c r="M116" s="6" t="s">
        <v>32</v>
      </c>
      <c r="N116" s="6" t="s">
        <v>41</v>
      </c>
      <c r="O116" s="86" t="s">
        <v>32</v>
      </c>
      <c r="P116" s="86" t="s">
        <v>32</v>
      </c>
      <c r="Q116" s="86" t="s">
        <v>32</v>
      </c>
      <c r="R116" s="6" t="s">
        <v>32</v>
      </c>
    </row>
    <row r="117" spans="1:18" s="1" customFormat="1" ht="22.5" x14ac:dyDescent="0.25">
      <c r="A117" s="59">
        <v>6</v>
      </c>
      <c r="B117" s="59" t="s">
        <v>24</v>
      </c>
      <c r="C117" s="68" t="s">
        <v>362</v>
      </c>
      <c r="D117" s="148" t="s">
        <v>363</v>
      </c>
      <c r="E117" s="212">
        <v>8179175</v>
      </c>
      <c r="F117" s="162" t="s">
        <v>148</v>
      </c>
      <c r="G117" s="213">
        <v>153.6</v>
      </c>
      <c r="H117" s="87" t="s">
        <v>356</v>
      </c>
      <c r="I117" s="6" t="s">
        <v>32</v>
      </c>
      <c r="J117" s="6" t="s">
        <v>32</v>
      </c>
      <c r="K117" s="6" t="s">
        <v>32</v>
      </c>
      <c r="L117" s="6" t="s">
        <v>32</v>
      </c>
      <c r="M117" s="6" t="s">
        <v>32</v>
      </c>
      <c r="N117" s="6" t="s">
        <v>41</v>
      </c>
      <c r="O117" s="6" t="s">
        <v>32</v>
      </c>
      <c r="P117" s="6" t="s">
        <v>32</v>
      </c>
      <c r="Q117" s="6" t="s">
        <v>32</v>
      </c>
      <c r="R117" s="6" t="s">
        <v>32</v>
      </c>
    </row>
    <row r="118" spans="1:18" s="1" customFormat="1" x14ac:dyDescent="0.25">
      <c r="A118" s="262">
        <v>7</v>
      </c>
      <c r="B118" s="262" t="s">
        <v>660</v>
      </c>
      <c r="C118" s="260" t="s">
        <v>362</v>
      </c>
      <c r="D118" s="267" t="s">
        <v>661</v>
      </c>
      <c r="E118" s="271">
        <v>8201868</v>
      </c>
      <c r="F118" s="277" t="s">
        <v>148</v>
      </c>
      <c r="G118" s="280">
        <v>49.3</v>
      </c>
      <c r="H118" s="6" t="s">
        <v>41</v>
      </c>
      <c r="I118" s="6" t="s">
        <v>41</v>
      </c>
      <c r="J118" s="6" t="s">
        <v>41</v>
      </c>
      <c r="K118" s="6" t="s">
        <v>41</v>
      </c>
      <c r="L118" s="6" t="s">
        <v>41</v>
      </c>
      <c r="M118" s="6" t="s">
        <v>41</v>
      </c>
      <c r="N118" s="6" t="s">
        <v>41</v>
      </c>
      <c r="O118" s="6" t="s">
        <v>41</v>
      </c>
      <c r="P118" s="6" t="s">
        <v>41</v>
      </c>
      <c r="Q118" s="6" t="s">
        <v>41</v>
      </c>
      <c r="R118" s="6" t="s">
        <v>41</v>
      </c>
    </row>
    <row r="119" spans="1:18" s="1" customFormat="1" x14ac:dyDescent="0.25">
      <c r="A119" s="59"/>
      <c r="B119" s="59"/>
      <c r="C119" s="68"/>
      <c r="D119" s="68"/>
      <c r="E119" s="218"/>
      <c r="F119" s="217" t="s">
        <v>350</v>
      </c>
      <c r="G119" s="160">
        <f>SUM(G112:G118)</f>
        <v>1370.8999999999999</v>
      </c>
      <c r="H119" s="87"/>
      <c r="I119" s="6"/>
      <c r="J119" s="6"/>
      <c r="K119" s="6"/>
      <c r="L119" s="6"/>
      <c r="M119" s="6"/>
      <c r="N119" s="6"/>
      <c r="O119" s="6"/>
      <c r="P119" s="6"/>
      <c r="Q119" s="6"/>
      <c r="R119" s="6"/>
    </row>
    <row r="120" spans="1:18" s="1" customFormat="1" x14ac:dyDescent="0.25">
      <c r="A120" s="63"/>
      <c r="B120" s="19"/>
      <c r="C120" s="19"/>
      <c r="D120" s="19"/>
      <c r="E120" s="19"/>
      <c r="F120" s="404" t="s">
        <v>413</v>
      </c>
      <c r="G120" s="437"/>
      <c r="H120" s="377"/>
      <c r="I120" s="20"/>
      <c r="J120" s="20"/>
      <c r="K120" s="20"/>
      <c r="L120" s="20"/>
      <c r="M120" s="20"/>
      <c r="N120" s="20"/>
      <c r="O120" s="20"/>
      <c r="P120" s="20"/>
      <c r="Q120" s="20"/>
      <c r="R120" s="21"/>
    </row>
    <row r="121" spans="1:18" s="90" customFormat="1" x14ac:dyDescent="0.25">
      <c r="A121" s="59">
        <v>1</v>
      </c>
      <c r="B121" s="89" t="s">
        <v>20</v>
      </c>
      <c r="C121" s="65" t="s">
        <v>49</v>
      </c>
      <c r="D121" s="204" t="s">
        <v>51</v>
      </c>
      <c r="E121" s="438">
        <v>8197792</v>
      </c>
      <c r="F121" s="162" t="s">
        <v>148</v>
      </c>
      <c r="G121" s="156">
        <v>916.1</v>
      </c>
      <c r="H121" s="6" t="s">
        <v>41</v>
      </c>
      <c r="I121" s="6" t="s">
        <v>41</v>
      </c>
      <c r="J121" s="6" t="s">
        <v>41</v>
      </c>
      <c r="K121" s="6" t="s">
        <v>32</v>
      </c>
      <c r="L121" s="6" t="s">
        <v>41</v>
      </c>
      <c r="M121" s="6" t="s">
        <v>41</v>
      </c>
      <c r="N121" s="6" t="s">
        <v>41</v>
      </c>
      <c r="O121" s="6" t="s">
        <v>41</v>
      </c>
      <c r="P121" s="6" t="s">
        <v>32</v>
      </c>
      <c r="Q121" s="6" t="s">
        <v>41</v>
      </c>
      <c r="R121" s="6" t="s">
        <v>41</v>
      </c>
    </row>
    <row r="122" spans="1:18" s="90" customFormat="1" ht="15.75" x14ac:dyDescent="0.25">
      <c r="A122" s="59">
        <v>2</v>
      </c>
      <c r="B122" s="89" t="s">
        <v>367</v>
      </c>
      <c r="C122" s="65" t="s">
        <v>49</v>
      </c>
      <c r="D122" s="204" t="s">
        <v>51</v>
      </c>
      <c r="E122" s="439"/>
      <c r="F122" s="162" t="s">
        <v>148</v>
      </c>
      <c r="G122" s="156">
        <v>16.7</v>
      </c>
      <c r="H122" s="6" t="s">
        <v>32</v>
      </c>
      <c r="I122" s="6" t="s">
        <v>32</v>
      </c>
      <c r="J122" s="6" t="s">
        <v>32</v>
      </c>
      <c r="K122" s="6" t="s">
        <v>32</v>
      </c>
      <c r="L122" s="6" t="s">
        <v>32</v>
      </c>
      <c r="M122" s="6" t="s">
        <v>32</v>
      </c>
      <c r="N122" s="72" t="s">
        <v>21</v>
      </c>
      <c r="O122" s="6" t="s">
        <v>32</v>
      </c>
      <c r="P122" s="6" t="s">
        <v>32</v>
      </c>
      <c r="Q122" s="6" t="s">
        <v>32</v>
      </c>
      <c r="R122" s="6" t="s">
        <v>32</v>
      </c>
    </row>
    <row r="123" spans="1:18" s="56" customFormat="1" x14ac:dyDescent="0.25">
      <c r="A123" s="59">
        <v>3</v>
      </c>
      <c r="B123" s="88" t="s">
        <v>20</v>
      </c>
      <c r="C123" s="65" t="s">
        <v>49</v>
      </c>
      <c r="D123" s="202" t="s">
        <v>52</v>
      </c>
      <c r="E123" s="161">
        <v>8197790</v>
      </c>
      <c r="F123" s="212" t="s">
        <v>148</v>
      </c>
      <c r="G123" s="156">
        <v>4881.5</v>
      </c>
      <c r="H123" s="6" t="s">
        <v>41</v>
      </c>
      <c r="I123" s="6" t="s">
        <v>41</v>
      </c>
      <c r="J123" s="6" t="s">
        <v>32</v>
      </c>
      <c r="K123" s="6" t="s">
        <v>41</v>
      </c>
      <c r="L123" s="6" t="s">
        <v>41</v>
      </c>
      <c r="M123" s="6" t="s">
        <v>41</v>
      </c>
      <c r="N123" s="6" t="s">
        <v>41</v>
      </c>
      <c r="O123" s="6" t="s">
        <v>41</v>
      </c>
      <c r="P123" s="6" t="s">
        <v>41</v>
      </c>
      <c r="Q123" s="6" t="s">
        <v>41</v>
      </c>
      <c r="R123" s="6" t="s">
        <v>21</v>
      </c>
    </row>
    <row r="124" spans="1:18" s="56" customFormat="1" x14ac:dyDescent="0.25">
      <c r="A124" s="59">
        <v>4</v>
      </c>
      <c r="B124" s="88" t="s">
        <v>20</v>
      </c>
      <c r="C124" s="65" t="s">
        <v>49</v>
      </c>
      <c r="D124" s="202" t="s">
        <v>53</v>
      </c>
      <c r="E124" s="161">
        <v>8197788</v>
      </c>
      <c r="F124" s="212" t="s">
        <v>148</v>
      </c>
      <c r="G124" s="156">
        <v>192.9</v>
      </c>
      <c r="H124" s="6" t="s">
        <v>41</v>
      </c>
      <c r="I124" s="6" t="s">
        <v>41</v>
      </c>
      <c r="J124" s="6" t="s">
        <v>32</v>
      </c>
      <c r="K124" s="6" t="s">
        <v>32</v>
      </c>
      <c r="L124" s="6" t="s">
        <v>41</v>
      </c>
      <c r="M124" s="6" t="s">
        <v>41</v>
      </c>
      <c r="N124" s="6" t="s">
        <v>41</v>
      </c>
      <c r="O124" s="6" t="s">
        <v>41</v>
      </c>
      <c r="P124" s="6" t="s">
        <v>32</v>
      </c>
      <c r="Q124" s="6" t="s">
        <v>41</v>
      </c>
      <c r="R124" s="6" t="s">
        <v>41</v>
      </c>
    </row>
    <row r="125" spans="1:18" s="56" customFormat="1" x14ac:dyDescent="0.25">
      <c r="A125" s="59">
        <v>5</v>
      </c>
      <c r="B125" s="88" t="s">
        <v>20</v>
      </c>
      <c r="C125" s="65" t="s">
        <v>49</v>
      </c>
      <c r="D125" s="202" t="s">
        <v>368</v>
      </c>
      <c r="E125" s="161">
        <v>8197797</v>
      </c>
      <c r="F125" s="212" t="s">
        <v>148</v>
      </c>
      <c r="G125" s="156">
        <v>51.8</v>
      </c>
      <c r="H125" s="6" t="s">
        <v>32</v>
      </c>
      <c r="I125" s="6" t="s">
        <v>32</v>
      </c>
      <c r="J125" s="6" t="s">
        <v>32</v>
      </c>
      <c r="K125" s="6" t="s">
        <v>32</v>
      </c>
      <c r="L125" s="6" t="s">
        <v>41</v>
      </c>
      <c r="M125" s="6" t="s">
        <v>41</v>
      </c>
      <c r="N125" s="6" t="s">
        <v>41</v>
      </c>
      <c r="O125" s="6" t="s">
        <v>32</v>
      </c>
      <c r="P125" s="6" t="s">
        <v>32</v>
      </c>
      <c r="Q125" s="6" t="s">
        <v>41</v>
      </c>
      <c r="R125" s="6" t="s">
        <v>41</v>
      </c>
    </row>
    <row r="126" spans="1:18" s="90" customFormat="1" x14ac:dyDescent="0.25">
      <c r="A126" s="59">
        <v>6</v>
      </c>
      <c r="B126" s="89" t="s">
        <v>27</v>
      </c>
      <c r="C126" s="65" t="s">
        <v>49</v>
      </c>
      <c r="D126" s="204" t="s">
        <v>52</v>
      </c>
      <c r="E126" s="438">
        <v>8197793</v>
      </c>
      <c r="F126" s="162" t="s">
        <v>148</v>
      </c>
      <c r="G126" s="156">
        <v>12.5</v>
      </c>
      <c r="H126" s="6" t="s">
        <v>41</v>
      </c>
      <c r="I126" s="6" t="s">
        <v>32</v>
      </c>
      <c r="J126" s="6" t="s">
        <v>32</v>
      </c>
      <c r="K126" s="6" t="s">
        <v>32</v>
      </c>
      <c r="L126" s="6" t="s">
        <v>32</v>
      </c>
      <c r="M126" s="6" t="s">
        <v>32</v>
      </c>
      <c r="N126" s="6" t="s">
        <v>41</v>
      </c>
      <c r="O126" s="6" t="s">
        <v>32</v>
      </c>
      <c r="P126" s="6" t="s">
        <v>32</v>
      </c>
      <c r="Q126" s="6" t="s">
        <v>32</v>
      </c>
      <c r="R126" s="6" t="s">
        <v>32</v>
      </c>
    </row>
    <row r="127" spans="1:18" s="90" customFormat="1" x14ac:dyDescent="0.25">
      <c r="A127" s="59">
        <v>7</v>
      </c>
      <c r="B127" s="89" t="s">
        <v>27</v>
      </c>
      <c r="C127" s="65" t="s">
        <v>49</v>
      </c>
      <c r="D127" s="204" t="s">
        <v>52</v>
      </c>
      <c r="E127" s="439"/>
      <c r="F127" s="162" t="s">
        <v>148</v>
      </c>
      <c r="G127" s="156">
        <v>16.3</v>
      </c>
      <c r="H127" s="6" t="s">
        <v>41</v>
      </c>
      <c r="I127" s="6" t="s">
        <v>32</v>
      </c>
      <c r="J127" s="6" t="s">
        <v>32</v>
      </c>
      <c r="K127" s="6" t="s">
        <v>32</v>
      </c>
      <c r="L127" s="6" t="s">
        <v>32</v>
      </c>
      <c r="M127" s="6" t="s">
        <v>32</v>
      </c>
      <c r="N127" s="6" t="s">
        <v>41</v>
      </c>
      <c r="O127" s="6" t="s">
        <v>32</v>
      </c>
      <c r="P127" s="6" t="s">
        <v>32</v>
      </c>
      <c r="Q127" s="6" t="s">
        <v>32</v>
      </c>
      <c r="R127" s="6" t="s">
        <v>32</v>
      </c>
    </row>
    <row r="128" spans="1:18" s="90" customFormat="1" x14ac:dyDescent="0.25">
      <c r="A128" s="59">
        <v>8</v>
      </c>
      <c r="B128" s="89" t="s">
        <v>27</v>
      </c>
      <c r="C128" s="65" t="s">
        <v>49</v>
      </c>
      <c r="D128" s="204" t="s">
        <v>54</v>
      </c>
      <c r="E128" s="161">
        <v>8197791</v>
      </c>
      <c r="F128" s="162" t="s">
        <v>148</v>
      </c>
      <c r="G128" s="156">
        <v>1064.3</v>
      </c>
      <c r="H128" s="6" t="s">
        <v>32</v>
      </c>
      <c r="I128" s="6" t="s">
        <v>32</v>
      </c>
      <c r="J128" s="6" t="s">
        <v>32</v>
      </c>
      <c r="K128" s="6" t="s">
        <v>32</v>
      </c>
      <c r="L128" s="6" t="s">
        <v>32</v>
      </c>
      <c r="M128" s="6" t="s">
        <v>32</v>
      </c>
      <c r="N128" s="6" t="s">
        <v>41</v>
      </c>
      <c r="O128" s="6" t="s">
        <v>32</v>
      </c>
      <c r="P128" s="6" t="s">
        <v>32</v>
      </c>
      <c r="Q128" s="6" t="s">
        <v>32</v>
      </c>
      <c r="R128" s="6" t="s">
        <v>32</v>
      </c>
    </row>
    <row r="129" spans="1:18" s="90" customFormat="1" x14ac:dyDescent="0.25">
      <c r="A129" s="59">
        <v>9</v>
      </c>
      <c r="B129" s="89" t="s">
        <v>27</v>
      </c>
      <c r="C129" s="65" t="s">
        <v>49</v>
      </c>
      <c r="D129" s="204" t="s">
        <v>54</v>
      </c>
      <c r="E129" s="161">
        <v>9131454</v>
      </c>
      <c r="F129" s="162" t="s">
        <v>148</v>
      </c>
      <c r="G129" s="156">
        <v>53</v>
      </c>
      <c r="H129" s="6" t="s">
        <v>32</v>
      </c>
      <c r="I129" s="6" t="s">
        <v>32</v>
      </c>
      <c r="J129" s="6" t="s">
        <v>32</v>
      </c>
      <c r="K129" s="6" t="s">
        <v>32</v>
      </c>
      <c r="L129" s="6" t="s">
        <v>32</v>
      </c>
      <c r="M129" s="6" t="s">
        <v>32</v>
      </c>
      <c r="N129" s="6" t="s">
        <v>41</v>
      </c>
      <c r="O129" s="6" t="s">
        <v>32</v>
      </c>
      <c r="P129" s="6" t="s">
        <v>32</v>
      </c>
      <c r="Q129" s="6" t="s">
        <v>32</v>
      </c>
      <c r="R129" s="6" t="s">
        <v>32</v>
      </c>
    </row>
    <row r="130" spans="1:18" s="90" customFormat="1" x14ac:dyDescent="0.25">
      <c r="A130" s="59">
        <v>10</v>
      </c>
      <c r="B130" s="89" t="s">
        <v>55</v>
      </c>
      <c r="C130" s="65" t="s">
        <v>49</v>
      </c>
      <c r="D130" s="204" t="s">
        <v>54</v>
      </c>
      <c r="E130" s="161">
        <v>9131455</v>
      </c>
      <c r="F130" s="162" t="s">
        <v>148</v>
      </c>
      <c r="G130" s="156">
        <v>186.1</v>
      </c>
      <c r="H130" s="6" t="s">
        <v>32</v>
      </c>
      <c r="I130" s="6" t="s">
        <v>32</v>
      </c>
      <c r="J130" s="6" t="s">
        <v>32</v>
      </c>
      <c r="K130" s="6" t="s">
        <v>32</v>
      </c>
      <c r="L130" s="6" t="s">
        <v>32</v>
      </c>
      <c r="M130" s="6" t="s">
        <v>32</v>
      </c>
      <c r="N130" s="6" t="s">
        <v>41</v>
      </c>
      <c r="O130" s="6" t="s">
        <v>32</v>
      </c>
      <c r="P130" s="6" t="s">
        <v>32</v>
      </c>
      <c r="Q130" s="6" t="s">
        <v>32</v>
      </c>
      <c r="R130" s="6" t="s">
        <v>32</v>
      </c>
    </row>
    <row r="131" spans="1:18" s="90" customFormat="1" x14ac:dyDescent="0.25">
      <c r="A131" s="59">
        <v>11</v>
      </c>
      <c r="B131" s="89" t="s">
        <v>56</v>
      </c>
      <c r="C131" s="65" t="s">
        <v>49</v>
      </c>
      <c r="D131" s="204" t="s">
        <v>54</v>
      </c>
      <c r="E131" s="161">
        <v>8212620</v>
      </c>
      <c r="F131" s="162" t="s">
        <v>148</v>
      </c>
      <c r="G131" s="156">
        <v>107.9</v>
      </c>
      <c r="H131" s="6" t="s">
        <v>32</v>
      </c>
      <c r="I131" s="6" t="s">
        <v>32</v>
      </c>
      <c r="J131" s="6" t="s">
        <v>32</v>
      </c>
      <c r="K131" s="6" t="s">
        <v>32</v>
      </c>
      <c r="L131" s="6" t="s">
        <v>32</v>
      </c>
      <c r="M131" s="6" t="s">
        <v>32</v>
      </c>
      <c r="N131" s="6" t="s">
        <v>41</v>
      </c>
      <c r="O131" s="6" t="s">
        <v>32</v>
      </c>
      <c r="P131" s="6" t="s">
        <v>32</v>
      </c>
      <c r="Q131" s="6" t="s">
        <v>32</v>
      </c>
      <c r="R131" s="6" t="s">
        <v>32</v>
      </c>
    </row>
    <row r="132" spans="1:18" s="56" customFormat="1" ht="33.75" x14ac:dyDescent="0.25">
      <c r="A132" s="69">
        <v>12</v>
      </c>
      <c r="B132" s="88" t="s">
        <v>20</v>
      </c>
      <c r="C132" s="65" t="s">
        <v>49</v>
      </c>
      <c r="D132" s="205" t="s">
        <v>369</v>
      </c>
      <c r="E132" s="438">
        <v>8221398</v>
      </c>
      <c r="F132" s="214" t="s">
        <v>82</v>
      </c>
      <c r="G132" s="440">
        <v>320.39999999999998</v>
      </c>
      <c r="H132" s="6" t="s">
        <v>41</v>
      </c>
      <c r="I132" s="91" t="s">
        <v>32</v>
      </c>
      <c r="J132" s="91" t="s">
        <v>32</v>
      </c>
      <c r="K132" s="87" t="s">
        <v>707</v>
      </c>
      <c r="L132" s="6" t="s">
        <v>41</v>
      </c>
      <c r="M132" s="6" t="s">
        <v>41</v>
      </c>
      <c r="N132" s="6" t="s">
        <v>41</v>
      </c>
      <c r="O132" s="91" t="s">
        <v>32</v>
      </c>
      <c r="P132" s="91" t="s">
        <v>32</v>
      </c>
      <c r="Q132" s="91" t="s">
        <v>32</v>
      </c>
      <c r="R132" s="91" t="s">
        <v>32</v>
      </c>
    </row>
    <row r="133" spans="1:18" s="56" customFormat="1" x14ac:dyDescent="0.25">
      <c r="A133" s="69">
        <v>13</v>
      </c>
      <c r="B133" s="81" t="s">
        <v>370</v>
      </c>
      <c r="C133" s="65" t="s">
        <v>49</v>
      </c>
      <c r="D133" s="205" t="s">
        <v>369</v>
      </c>
      <c r="E133" s="359"/>
      <c r="F133" s="214" t="s">
        <v>82</v>
      </c>
      <c r="G133" s="441"/>
      <c r="H133" s="91"/>
      <c r="I133" s="91" t="s">
        <v>32</v>
      </c>
      <c r="J133" s="91" t="s">
        <v>32</v>
      </c>
      <c r="K133" s="91" t="s">
        <v>32</v>
      </c>
      <c r="L133" s="91" t="s">
        <v>32</v>
      </c>
      <c r="M133" s="91" t="s">
        <v>32</v>
      </c>
      <c r="N133" s="6" t="s">
        <v>41</v>
      </c>
      <c r="O133" s="91" t="s">
        <v>32</v>
      </c>
      <c r="P133" s="91" t="s">
        <v>32</v>
      </c>
      <c r="Q133" s="91" t="s">
        <v>32</v>
      </c>
      <c r="R133" s="91" t="s">
        <v>32</v>
      </c>
    </row>
    <row r="134" spans="1:18" s="90" customFormat="1" x14ac:dyDescent="0.25">
      <c r="A134" s="69">
        <v>14</v>
      </c>
      <c r="B134" s="89" t="s">
        <v>20</v>
      </c>
      <c r="C134" s="65" t="s">
        <v>49</v>
      </c>
      <c r="D134" s="206" t="s">
        <v>371</v>
      </c>
      <c r="E134" s="438">
        <v>8221258</v>
      </c>
      <c r="F134" s="214" t="s">
        <v>82</v>
      </c>
      <c r="G134" s="158">
        <v>42.5</v>
      </c>
      <c r="H134" s="6" t="s">
        <v>41</v>
      </c>
      <c r="I134" s="91" t="s">
        <v>32</v>
      </c>
      <c r="J134" s="91" t="s">
        <v>32</v>
      </c>
      <c r="K134" s="6" t="s">
        <v>41</v>
      </c>
      <c r="L134" s="6" t="s">
        <v>41</v>
      </c>
      <c r="M134" s="6" t="s">
        <v>41</v>
      </c>
      <c r="N134" s="6" t="s">
        <v>41</v>
      </c>
      <c r="O134" s="91" t="s">
        <v>32</v>
      </c>
      <c r="P134" s="91" t="s">
        <v>32</v>
      </c>
      <c r="Q134" s="91" t="s">
        <v>32</v>
      </c>
      <c r="R134" s="91" t="s">
        <v>32</v>
      </c>
    </row>
    <row r="135" spans="1:18" s="90" customFormat="1" x14ac:dyDescent="0.25">
      <c r="A135" s="69">
        <v>15</v>
      </c>
      <c r="B135" s="92" t="s">
        <v>370</v>
      </c>
      <c r="C135" s="65" t="s">
        <v>49</v>
      </c>
      <c r="D135" s="206" t="s">
        <v>371</v>
      </c>
      <c r="E135" s="439"/>
      <c r="F135" s="214" t="s">
        <v>82</v>
      </c>
      <c r="G135" s="158">
        <v>22</v>
      </c>
      <c r="H135" s="91" t="s">
        <v>32</v>
      </c>
      <c r="I135" s="91" t="s">
        <v>32</v>
      </c>
      <c r="J135" s="91" t="s">
        <v>32</v>
      </c>
      <c r="K135" s="91" t="s">
        <v>32</v>
      </c>
      <c r="L135" s="91" t="s">
        <v>32</v>
      </c>
      <c r="M135" s="91" t="s">
        <v>32</v>
      </c>
      <c r="N135" s="6" t="s">
        <v>41</v>
      </c>
      <c r="O135" s="91" t="s">
        <v>32</v>
      </c>
      <c r="P135" s="91" t="s">
        <v>32</v>
      </c>
      <c r="Q135" s="91" t="s">
        <v>32</v>
      </c>
      <c r="R135" s="91" t="s">
        <v>32</v>
      </c>
    </row>
    <row r="136" spans="1:18" s="56" customFormat="1" x14ac:dyDescent="0.25">
      <c r="A136" s="69">
        <v>16</v>
      </c>
      <c r="B136" s="81" t="s">
        <v>50</v>
      </c>
      <c r="C136" s="80" t="s">
        <v>49</v>
      </c>
      <c r="D136" s="205" t="s">
        <v>54</v>
      </c>
      <c r="E136" s="225">
        <v>9131453</v>
      </c>
      <c r="F136" s="212" t="s">
        <v>148</v>
      </c>
      <c r="G136" s="157">
        <v>16.100000000000001</v>
      </c>
      <c r="H136" s="6" t="s">
        <v>32</v>
      </c>
      <c r="I136" s="6" t="s">
        <v>32</v>
      </c>
      <c r="J136" s="6" t="s">
        <v>32</v>
      </c>
      <c r="K136" s="6" t="s">
        <v>32</v>
      </c>
      <c r="L136" s="6" t="s">
        <v>32</v>
      </c>
      <c r="M136" s="6" t="s">
        <v>32</v>
      </c>
      <c r="N136" s="6" t="s">
        <v>41</v>
      </c>
      <c r="O136" s="6" t="s">
        <v>32</v>
      </c>
      <c r="P136" s="6" t="s">
        <v>32</v>
      </c>
      <c r="Q136" s="6" t="s">
        <v>32</v>
      </c>
      <c r="R136" s="6" t="s">
        <v>32</v>
      </c>
    </row>
    <row r="137" spans="1:18" s="56" customFormat="1" ht="22.5" customHeight="1" x14ac:dyDescent="0.25">
      <c r="A137" s="144">
        <v>17</v>
      </c>
      <c r="B137" s="308" t="s">
        <v>547</v>
      </c>
      <c r="C137" s="80" t="s">
        <v>49</v>
      </c>
      <c r="D137" s="295" t="s">
        <v>690</v>
      </c>
      <c r="E137" s="296">
        <v>8201373</v>
      </c>
      <c r="F137" s="271" t="s">
        <v>148</v>
      </c>
      <c r="G137" s="297">
        <v>48.9</v>
      </c>
      <c r="H137" s="72" t="s">
        <v>22</v>
      </c>
      <c r="I137" s="72" t="s">
        <v>22</v>
      </c>
      <c r="J137" s="72" t="s">
        <v>22</v>
      </c>
      <c r="K137" s="72" t="s">
        <v>22</v>
      </c>
      <c r="L137" s="72" t="s">
        <v>22</v>
      </c>
      <c r="M137" s="72" t="s">
        <v>22</v>
      </c>
      <c r="N137" s="6" t="s">
        <v>41</v>
      </c>
      <c r="O137" s="72" t="s">
        <v>22</v>
      </c>
      <c r="P137" s="72" t="s">
        <v>22</v>
      </c>
      <c r="Q137" s="72" t="s">
        <v>22</v>
      </c>
      <c r="R137" s="72" t="s">
        <v>22</v>
      </c>
    </row>
    <row r="138" spans="1:18" s="1" customFormat="1" x14ac:dyDescent="0.25">
      <c r="A138" s="370" t="s">
        <v>350</v>
      </c>
      <c r="B138" s="448"/>
      <c r="C138" s="448"/>
      <c r="D138" s="448"/>
      <c r="E138" s="448"/>
      <c r="F138" s="449"/>
      <c r="G138" s="160">
        <f>SUM(G121:G137)</f>
        <v>7949</v>
      </c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5"/>
    </row>
    <row r="139" spans="1:18" s="1" customFormat="1" ht="18" customHeight="1" x14ac:dyDescent="0.25">
      <c r="A139" s="74"/>
      <c r="B139" s="93"/>
      <c r="C139" s="94"/>
      <c r="D139" s="93"/>
      <c r="E139" s="95"/>
      <c r="F139" s="418" t="s">
        <v>528</v>
      </c>
      <c r="G139" s="419"/>
      <c r="H139" s="420"/>
      <c r="I139" s="6"/>
      <c r="J139" s="6"/>
      <c r="K139" s="6"/>
      <c r="L139" s="6"/>
      <c r="M139" s="6"/>
      <c r="N139" s="6"/>
      <c r="O139" s="6"/>
      <c r="P139" s="6"/>
      <c r="Q139" s="6"/>
      <c r="R139" s="6"/>
    </row>
    <row r="140" spans="1:18" s="1" customFormat="1" ht="26.45" customHeight="1" x14ac:dyDescent="0.25">
      <c r="A140" s="7">
        <v>1</v>
      </c>
      <c r="B140" s="11" t="s">
        <v>20</v>
      </c>
      <c r="C140" s="65" t="s">
        <v>372</v>
      </c>
      <c r="D140" s="201" t="s">
        <v>373</v>
      </c>
      <c r="E140" s="161">
        <v>8195425</v>
      </c>
      <c r="F140" s="162" t="s">
        <v>148</v>
      </c>
      <c r="G140" s="163">
        <v>996.3</v>
      </c>
      <c r="H140" s="6" t="s">
        <v>41</v>
      </c>
      <c r="I140" s="87" t="s">
        <v>41</v>
      </c>
      <c r="J140" s="6" t="s">
        <v>32</v>
      </c>
      <c r="K140" s="6" t="s">
        <v>32</v>
      </c>
      <c r="L140" s="6" t="s">
        <v>41</v>
      </c>
      <c r="M140" s="6" t="s">
        <v>41</v>
      </c>
      <c r="N140" s="6" t="s">
        <v>41</v>
      </c>
      <c r="O140" s="6" t="s">
        <v>41</v>
      </c>
      <c r="P140" s="6" t="s">
        <v>32</v>
      </c>
      <c r="Q140" s="6" t="s">
        <v>41</v>
      </c>
      <c r="R140" s="6" t="s">
        <v>41</v>
      </c>
    </row>
    <row r="141" spans="1:18" s="1" customFormat="1" x14ac:dyDescent="0.25">
      <c r="A141" s="7">
        <v>2</v>
      </c>
      <c r="B141" s="11" t="s">
        <v>24</v>
      </c>
      <c r="C141" s="65" t="s">
        <v>372</v>
      </c>
      <c r="D141" s="201" t="s">
        <v>373</v>
      </c>
      <c r="E141" s="161">
        <v>8195426</v>
      </c>
      <c r="F141" s="162" t="s">
        <v>148</v>
      </c>
      <c r="G141" s="163">
        <v>62.8</v>
      </c>
      <c r="H141" s="6" t="s">
        <v>41</v>
      </c>
      <c r="I141" s="87" t="s">
        <v>41</v>
      </c>
      <c r="J141" s="6" t="s">
        <v>32</v>
      </c>
      <c r="K141" s="6" t="s">
        <v>32</v>
      </c>
      <c r="L141" s="6" t="s">
        <v>41</v>
      </c>
      <c r="M141" s="6" t="s">
        <v>32</v>
      </c>
      <c r="N141" s="6" t="s">
        <v>41</v>
      </c>
      <c r="O141" s="6" t="s">
        <v>41</v>
      </c>
      <c r="P141" s="6" t="s">
        <v>32</v>
      </c>
      <c r="Q141" s="6" t="s">
        <v>32</v>
      </c>
      <c r="R141" s="6" t="s">
        <v>41</v>
      </c>
    </row>
    <row r="142" spans="1:18" s="1" customFormat="1" x14ac:dyDescent="0.25">
      <c r="A142" s="7">
        <v>3</v>
      </c>
      <c r="B142" s="11" t="s">
        <v>44</v>
      </c>
      <c r="C142" s="65" t="s">
        <v>372</v>
      </c>
      <c r="D142" s="201" t="s">
        <v>373</v>
      </c>
      <c r="E142" s="161">
        <v>8212269</v>
      </c>
      <c r="F142" s="162" t="s">
        <v>148</v>
      </c>
      <c r="G142" s="163">
        <v>31.8</v>
      </c>
      <c r="H142" s="6" t="s">
        <v>41</v>
      </c>
      <c r="I142" s="87" t="s">
        <v>41</v>
      </c>
      <c r="J142" s="6" t="s">
        <v>32</v>
      </c>
      <c r="K142" s="6" t="s">
        <v>32</v>
      </c>
      <c r="L142" s="6" t="s">
        <v>32</v>
      </c>
      <c r="M142" s="6" t="s">
        <v>32</v>
      </c>
      <c r="N142" s="6" t="s">
        <v>41</v>
      </c>
      <c r="O142" s="6" t="s">
        <v>41</v>
      </c>
      <c r="P142" s="6" t="s">
        <v>32</v>
      </c>
      <c r="Q142" s="6" t="s">
        <v>32</v>
      </c>
      <c r="R142" s="6" t="s">
        <v>32</v>
      </c>
    </row>
    <row r="143" spans="1:18" s="1" customFormat="1" x14ac:dyDescent="0.25">
      <c r="A143" s="7">
        <v>4</v>
      </c>
      <c r="B143" s="11" t="s">
        <v>24</v>
      </c>
      <c r="C143" s="65" t="s">
        <v>372</v>
      </c>
      <c r="D143" s="201" t="s">
        <v>373</v>
      </c>
      <c r="E143" s="161">
        <v>8195427</v>
      </c>
      <c r="F143" s="162" t="s">
        <v>148</v>
      </c>
      <c r="G143" s="154">
        <v>22.4</v>
      </c>
      <c r="H143" s="6" t="s">
        <v>41</v>
      </c>
      <c r="I143" s="87" t="s">
        <v>41</v>
      </c>
      <c r="J143" s="6" t="s">
        <v>32</v>
      </c>
      <c r="K143" s="6" t="s">
        <v>32</v>
      </c>
      <c r="L143" s="6" t="s">
        <v>32</v>
      </c>
      <c r="M143" s="6" t="s">
        <v>32</v>
      </c>
      <c r="N143" s="6" t="s">
        <v>41</v>
      </c>
      <c r="O143" s="6" t="s">
        <v>32</v>
      </c>
      <c r="P143" s="6" t="s">
        <v>32</v>
      </c>
      <c r="Q143" s="6" t="s">
        <v>32</v>
      </c>
      <c r="R143" s="6" t="s">
        <v>32</v>
      </c>
    </row>
    <row r="144" spans="1:18" s="1" customFormat="1" x14ac:dyDescent="0.25">
      <c r="A144" s="7">
        <v>5</v>
      </c>
      <c r="B144" s="11" t="s">
        <v>24</v>
      </c>
      <c r="C144" s="65" t="s">
        <v>372</v>
      </c>
      <c r="D144" s="201" t="s">
        <v>373</v>
      </c>
      <c r="E144" s="161">
        <v>8195428</v>
      </c>
      <c r="F144" s="162" t="s">
        <v>148</v>
      </c>
      <c r="G144" s="154">
        <v>22.4</v>
      </c>
      <c r="H144" s="6" t="s">
        <v>41</v>
      </c>
      <c r="I144" s="87" t="s">
        <v>41</v>
      </c>
      <c r="J144" s="6" t="s">
        <v>32</v>
      </c>
      <c r="K144" s="6" t="s">
        <v>32</v>
      </c>
      <c r="L144" s="6" t="s">
        <v>32</v>
      </c>
      <c r="M144" s="6" t="s">
        <v>32</v>
      </c>
      <c r="N144" s="6" t="s">
        <v>41</v>
      </c>
      <c r="O144" s="6" t="s">
        <v>32</v>
      </c>
      <c r="P144" s="6" t="s">
        <v>32</v>
      </c>
      <c r="Q144" s="6" t="s">
        <v>32</v>
      </c>
      <c r="R144" s="6" t="s">
        <v>32</v>
      </c>
    </row>
    <row r="145" spans="1:18" s="1" customFormat="1" x14ac:dyDescent="0.25">
      <c r="A145" s="7"/>
      <c r="B145" s="11"/>
      <c r="C145" s="65"/>
      <c r="D145" s="11"/>
      <c r="E145" s="22"/>
      <c r="F145" s="236" t="s">
        <v>350</v>
      </c>
      <c r="G145" s="160">
        <f>SUM(G140:G144)</f>
        <v>1135.7</v>
      </c>
      <c r="H145" s="96"/>
      <c r="I145" s="87"/>
      <c r="J145" s="6"/>
      <c r="K145" s="6"/>
      <c r="L145" s="6"/>
      <c r="M145" s="6"/>
      <c r="N145" s="6"/>
      <c r="O145" s="6"/>
      <c r="P145" s="6"/>
      <c r="Q145" s="6"/>
      <c r="R145" s="6"/>
    </row>
    <row r="146" spans="1:18" s="1" customFormat="1" x14ac:dyDescent="0.25">
      <c r="A146" s="479"/>
      <c r="B146" s="479"/>
      <c r="C146" s="479"/>
      <c r="D146" s="479"/>
      <c r="E146" s="479"/>
      <c r="F146" s="479"/>
      <c r="G146" s="479"/>
      <c r="H146" s="479"/>
      <c r="I146" s="479"/>
      <c r="J146" s="479"/>
      <c r="K146" s="479"/>
      <c r="L146" s="479"/>
      <c r="M146" s="479"/>
      <c r="N146" s="479"/>
      <c r="O146" s="479"/>
      <c r="P146" s="479"/>
      <c r="Q146" s="479"/>
      <c r="R146" s="479"/>
    </row>
    <row r="147" spans="1:18" s="1" customFormat="1" ht="26.45" customHeight="1" x14ac:dyDescent="0.25">
      <c r="A147" s="65"/>
      <c r="B147" s="65"/>
      <c r="C147" s="65"/>
      <c r="D147" s="65"/>
      <c r="E147" s="220"/>
      <c r="F147" s="421" t="s">
        <v>374</v>
      </c>
      <c r="G147" s="422"/>
      <c r="H147" s="423"/>
      <c r="I147" s="65"/>
      <c r="J147" s="65"/>
      <c r="K147" s="65"/>
      <c r="L147" s="65"/>
      <c r="M147" s="65"/>
      <c r="N147" s="306"/>
      <c r="O147" s="65"/>
      <c r="P147" s="65"/>
      <c r="Q147" s="65"/>
      <c r="R147" s="65"/>
    </row>
    <row r="148" spans="1:18" s="56" customFormat="1" ht="31.5" customHeight="1" x14ac:dyDescent="0.25">
      <c r="A148" s="65">
        <v>1</v>
      </c>
      <c r="B148" s="65" t="s">
        <v>57</v>
      </c>
      <c r="C148" s="65" t="s">
        <v>58</v>
      </c>
      <c r="D148" s="154" t="s">
        <v>59</v>
      </c>
      <c r="E148" s="213">
        <v>8196158</v>
      </c>
      <c r="F148" s="212" t="s">
        <v>148</v>
      </c>
      <c r="G148" s="213">
        <v>924.5</v>
      </c>
      <c r="H148" s="65" t="s">
        <v>356</v>
      </c>
      <c r="I148" s="65" t="s">
        <v>32</v>
      </c>
      <c r="J148" s="65" t="s">
        <v>32</v>
      </c>
      <c r="K148" s="65" t="s">
        <v>32</v>
      </c>
      <c r="L148" s="65" t="s">
        <v>41</v>
      </c>
      <c r="M148" s="65" t="s">
        <v>41</v>
      </c>
      <c r="N148" s="306" t="s">
        <v>41</v>
      </c>
      <c r="O148" s="65" t="s">
        <v>32</v>
      </c>
      <c r="P148" s="65" t="s">
        <v>32</v>
      </c>
      <c r="Q148" s="65" t="s">
        <v>41</v>
      </c>
      <c r="R148" s="65" t="s">
        <v>41</v>
      </c>
    </row>
    <row r="149" spans="1:18" s="56" customFormat="1" ht="24" customHeight="1" x14ac:dyDescent="0.25">
      <c r="A149" s="65">
        <v>2</v>
      </c>
      <c r="B149" s="65" t="s">
        <v>24</v>
      </c>
      <c r="C149" s="65" t="s">
        <v>58</v>
      </c>
      <c r="D149" s="154" t="s">
        <v>59</v>
      </c>
      <c r="E149" s="213">
        <v>8196198</v>
      </c>
      <c r="F149" s="212" t="s">
        <v>148</v>
      </c>
      <c r="G149" s="213">
        <v>114.1</v>
      </c>
      <c r="H149" s="65" t="s">
        <v>356</v>
      </c>
      <c r="I149" s="65" t="s">
        <v>32</v>
      </c>
      <c r="J149" s="65" t="s">
        <v>32</v>
      </c>
      <c r="K149" s="65" t="s">
        <v>32</v>
      </c>
      <c r="L149" s="65" t="s">
        <v>32</v>
      </c>
      <c r="M149" s="65" t="s">
        <v>32</v>
      </c>
      <c r="N149" s="306" t="s">
        <v>41</v>
      </c>
      <c r="O149" s="65" t="s">
        <v>32</v>
      </c>
      <c r="P149" s="65" t="s">
        <v>32</v>
      </c>
      <c r="Q149" s="65" t="s">
        <v>32</v>
      </c>
      <c r="R149" s="65" t="s">
        <v>32</v>
      </c>
    </row>
    <row r="150" spans="1:18" s="56" customFormat="1" ht="28.15" customHeight="1" x14ac:dyDescent="0.25">
      <c r="A150" s="65">
        <v>3</v>
      </c>
      <c r="B150" s="65" t="s">
        <v>45</v>
      </c>
      <c r="C150" s="65" t="s">
        <v>58</v>
      </c>
      <c r="D150" s="154" t="s">
        <v>59</v>
      </c>
      <c r="E150" s="213">
        <v>8212438</v>
      </c>
      <c r="F150" s="212" t="s">
        <v>148</v>
      </c>
      <c r="G150" s="213">
        <v>29.2</v>
      </c>
      <c r="H150" s="65" t="s">
        <v>356</v>
      </c>
      <c r="I150" s="65" t="s">
        <v>32</v>
      </c>
      <c r="J150" s="65" t="s">
        <v>32</v>
      </c>
      <c r="K150" s="65" t="s">
        <v>32</v>
      </c>
      <c r="L150" s="65" t="s">
        <v>41</v>
      </c>
      <c r="M150" s="65" t="s">
        <v>32</v>
      </c>
      <c r="N150" s="306" t="s">
        <v>41</v>
      </c>
      <c r="O150" s="65" t="s">
        <v>32</v>
      </c>
      <c r="P150" s="65" t="s">
        <v>32</v>
      </c>
      <c r="Q150" s="65" t="s">
        <v>32</v>
      </c>
      <c r="R150" s="65" t="s">
        <v>32</v>
      </c>
    </row>
    <row r="151" spans="1:18" s="56" customFormat="1" ht="40.15" customHeight="1" x14ac:dyDescent="0.25">
      <c r="A151" s="65">
        <v>4</v>
      </c>
      <c r="B151" s="65" t="s">
        <v>28</v>
      </c>
      <c r="C151" s="65" t="s">
        <v>58</v>
      </c>
      <c r="D151" s="154" t="s">
        <v>60</v>
      </c>
      <c r="E151" s="442">
        <v>8196535</v>
      </c>
      <c r="F151" s="212" t="s">
        <v>148</v>
      </c>
      <c r="G151" s="154">
        <v>65.3</v>
      </c>
      <c r="H151" s="65" t="s">
        <v>356</v>
      </c>
      <c r="I151" s="65" t="s">
        <v>32</v>
      </c>
      <c r="J151" s="65" t="s">
        <v>32</v>
      </c>
      <c r="K151" s="65" t="s">
        <v>32</v>
      </c>
      <c r="L151" s="65" t="s">
        <v>32</v>
      </c>
      <c r="M151" s="65" t="s">
        <v>32</v>
      </c>
      <c r="N151" s="306" t="s">
        <v>41</v>
      </c>
      <c r="O151" s="65" t="s">
        <v>32</v>
      </c>
      <c r="P151" s="65" t="s">
        <v>32</v>
      </c>
      <c r="Q151" s="65" t="s">
        <v>32</v>
      </c>
      <c r="R151" s="65" t="s">
        <v>32</v>
      </c>
    </row>
    <row r="152" spans="1:18" s="56" customFormat="1" ht="46.15" customHeight="1" x14ac:dyDescent="0.25">
      <c r="A152" s="65">
        <v>5</v>
      </c>
      <c r="B152" s="65" t="s">
        <v>28</v>
      </c>
      <c r="C152" s="65" t="s">
        <v>58</v>
      </c>
      <c r="D152" s="154" t="s">
        <v>60</v>
      </c>
      <c r="E152" s="443"/>
      <c r="F152" s="212" t="s">
        <v>148</v>
      </c>
      <c r="G152" s="154">
        <v>52.4</v>
      </c>
      <c r="H152" s="65" t="s">
        <v>356</v>
      </c>
      <c r="I152" s="65" t="s">
        <v>32</v>
      </c>
      <c r="J152" s="65" t="s">
        <v>32</v>
      </c>
      <c r="K152" s="65" t="s">
        <v>32</v>
      </c>
      <c r="L152" s="65" t="s">
        <v>32</v>
      </c>
      <c r="M152" s="65" t="s">
        <v>32</v>
      </c>
      <c r="N152" s="306" t="s">
        <v>41</v>
      </c>
      <c r="O152" s="65" t="s">
        <v>32</v>
      </c>
      <c r="P152" s="65" t="s">
        <v>32</v>
      </c>
      <c r="Q152" s="65" t="s">
        <v>32</v>
      </c>
      <c r="R152" s="65" t="s">
        <v>32</v>
      </c>
    </row>
    <row r="153" spans="1:18" s="56" customFormat="1" ht="29.45" customHeight="1" x14ac:dyDescent="0.25">
      <c r="A153" s="65">
        <v>6</v>
      </c>
      <c r="B153" s="65" t="s">
        <v>61</v>
      </c>
      <c r="C153" s="65" t="s">
        <v>58</v>
      </c>
      <c r="D153" s="154" t="s">
        <v>60</v>
      </c>
      <c r="E153" s="443"/>
      <c r="F153" s="212" t="s">
        <v>148</v>
      </c>
      <c r="G153" s="154">
        <v>20.5</v>
      </c>
      <c r="H153" s="65" t="s">
        <v>356</v>
      </c>
      <c r="I153" s="65" t="s">
        <v>32</v>
      </c>
      <c r="J153" s="65" t="s">
        <v>32</v>
      </c>
      <c r="K153" s="65" t="s">
        <v>32</v>
      </c>
      <c r="L153" s="65" t="s">
        <v>32</v>
      </c>
      <c r="M153" s="65" t="s">
        <v>32</v>
      </c>
      <c r="N153" s="306" t="s">
        <v>41</v>
      </c>
      <c r="O153" s="65" t="s">
        <v>32</v>
      </c>
      <c r="P153" s="65" t="s">
        <v>32</v>
      </c>
      <c r="Q153" s="65" t="s">
        <v>32</v>
      </c>
      <c r="R153" s="65" t="s">
        <v>32</v>
      </c>
    </row>
    <row r="154" spans="1:18" s="56" customFormat="1" ht="28.15" customHeight="1" x14ac:dyDescent="0.25">
      <c r="A154" s="59">
        <v>7</v>
      </c>
      <c r="B154" s="88" t="s">
        <v>62</v>
      </c>
      <c r="C154" s="65" t="s">
        <v>58</v>
      </c>
      <c r="D154" s="202" t="s">
        <v>60</v>
      </c>
      <c r="E154" s="444"/>
      <c r="F154" s="212" t="s">
        <v>148</v>
      </c>
      <c r="G154" s="149">
        <v>81.099999999999994</v>
      </c>
      <c r="H154" s="87" t="s">
        <v>356</v>
      </c>
      <c r="I154" s="87" t="s">
        <v>32</v>
      </c>
      <c r="J154" s="6" t="s">
        <v>32</v>
      </c>
      <c r="K154" s="6" t="s">
        <v>32</v>
      </c>
      <c r="L154" s="6" t="s">
        <v>41</v>
      </c>
      <c r="M154" s="6" t="s">
        <v>32</v>
      </c>
      <c r="N154" s="6" t="s">
        <v>41</v>
      </c>
      <c r="O154" s="6" t="s">
        <v>32</v>
      </c>
      <c r="P154" s="6" t="s">
        <v>32</v>
      </c>
      <c r="Q154" s="6" t="s">
        <v>32</v>
      </c>
      <c r="R154" s="6" t="s">
        <v>41</v>
      </c>
    </row>
    <row r="155" spans="1:18" s="56" customFormat="1" ht="28.9" customHeight="1" x14ac:dyDescent="0.25">
      <c r="A155" s="59"/>
      <c r="B155" s="88"/>
      <c r="C155" s="65"/>
      <c r="D155" s="88"/>
      <c r="E155" s="22"/>
      <c r="F155" s="217" t="s">
        <v>350</v>
      </c>
      <c r="G155" s="164">
        <f>SUM(G148:G154)</f>
        <v>1287.0999999999999</v>
      </c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</row>
    <row r="156" spans="1:18" s="1" customFormat="1" x14ac:dyDescent="0.25">
      <c r="A156" s="7"/>
      <c r="B156" s="11"/>
      <c r="C156" s="65"/>
      <c r="D156" s="11"/>
      <c r="E156" s="22"/>
      <c r="F156" s="424" t="s">
        <v>375</v>
      </c>
      <c r="G156" s="425"/>
      <c r="H156" s="426"/>
      <c r="I156" s="6"/>
      <c r="J156" s="6"/>
      <c r="K156" s="6"/>
      <c r="L156" s="6"/>
      <c r="M156" s="6"/>
      <c r="N156" s="6"/>
      <c r="O156" s="6"/>
      <c r="P156" s="6"/>
      <c r="Q156" s="6"/>
      <c r="R156" s="6"/>
    </row>
    <row r="157" spans="1:18" s="1" customFormat="1" ht="47.45" customHeight="1" x14ac:dyDescent="0.25">
      <c r="A157" s="7">
        <v>1</v>
      </c>
      <c r="B157" s="11" t="s">
        <v>376</v>
      </c>
      <c r="C157" s="65" t="s">
        <v>377</v>
      </c>
      <c r="D157" s="201" t="s">
        <v>378</v>
      </c>
      <c r="E157" s="161">
        <v>8196862</v>
      </c>
      <c r="F157" s="162" t="s">
        <v>148</v>
      </c>
      <c r="G157" s="163">
        <v>1391.4</v>
      </c>
      <c r="H157" s="87" t="s">
        <v>41</v>
      </c>
      <c r="I157" s="87" t="s">
        <v>41</v>
      </c>
      <c r="J157" s="6" t="s">
        <v>41</v>
      </c>
      <c r="K157" s="6" t="s">
        <v>32</v>
      </c>
      <c r="L157" s="6" t="s">
        <v>41</v>
      </c>
      <c r="M157" s="6" t="s">
        <v>41</v>
      </c>
      <c r="N157" s="6" t="s">
        <v>41</v>
      </c>
      <c r="O157" s="6" t="s">
        <v>41</v>
      </c>
      <c r="P157" s="6" t="s">
        <v>32</v>
      </c>
      <c r="Q157" s="6" t="s">
        <v>41</v>
      </c>
      <c r="R157" s="6" t="s">
        <v>41</v>
      </c>
    </row>
    <row r="158" spans="1:18" s="1" customFormat="1" x14ac:dyDescent="0.25">
      <c r="A158" s="7">
        <v>2</v>
      </c>
      <c r="B158" s="11" t="s">
        <v>47</v>
      </c>
      <c r="C158" s="65" t="s">
        <v>377</v>
      </c>
      <c r="D158" s="201" t="s">
        <v>378</v>
      </c>
      <c r="E158" s="161">
        <v>8196902</v>
      </c>
      <c r="F158" s="162" t="s">
        <v>148</v>
      </c>
      <c r="G158" s="163">
        <v>86.5</v>
      </c>
      <c r="H158" s="87" t="s">
        <v>41</v>
      </c>
      <c r="I158" s="87" t="s">
        <v>41</v>
      </c>
      <c r="J158" s="6" t="s">
        <v>41</v>
      </c>
      <c r="K158" s="6" t="s">
        <v>32</v>
      </c>
      <c r="L158" s="6" t="s">
        <v>32</v>
      </c>
      <c r="M158" s="6" t="s">
        <v>32</v>
      </c>
      <c r="N158" s="6" t="s">
        <v>41</v>
      </c>
      <c r="O158" s="6" t="s">
        <v>41</v>
      </c>
      <c r="P158" s="6" t="s">
        <v>32</v>
      </c>
      <c r="Q158" s="6" t="s">
        <v>32</v>
      </c>
      <c r="R158" s="6" t="s">
        <v>32</v>
      </c>
    </row>
    <row r="159" spans="1:18" s="1" customFormat="1" x14ac:dyDescent="0.25">
      <c r="A159" s="7">
        <v>3</v>
      </c>
      <c r="B159" s="11" t="s">
        <v>47</v>
      </c>
      <c r="C159" s="65" t="s">
        <v>377</v>
      </c>
      <c r="D159" s="201" t="s">
        <v>379</v>
      </c>
      <c r="E159" s="161">
        <v>8196907</v>
      </c>
      <c r="F159" s="162" t="s">
        <v>148</v>
      </c>
      <c r="G159" s="163">
        <v>244</v>
      </c>
      <c r="H159" s="87" t="s">
        <v>41</v>
      </c>
      <c r="I159" s="87" t="s">
        <v>41</v>
      </c>
      <c r="J159" s="6" t="s">
        <v>41</v>
      </c>
      <c r="K159" s="6" t="s">
        <v>32</v>
      </c>
      <c r="L159" s="6" t="s">
        <v>32</v>
      </c>
      <c r="M159" s="6" t="s">
        <v>32</v>
      </c>
      <c r="N159" s="6" t="s">
        <v>41</v>
      </c>
      <c r="O159" s="6" t="s">
        <v>41</v>
      </c>
      <c r="P159" s="6" t="s">
        <v>32</v>
      </c>
      <c r="Q159" s="6" t="s">
        <v>32</v>
      </c>
      <c r="R159" s="6" t="s">
        <v>32</v>
      </c>
    </row>
    <row r="160" spans="1:18" s="1" customFormat="1" ht="22.5" x14ac:dyDescent="0.25">
      <c r="A160" s="59">
        <v>1</v>
      </c>
      <c r="B160" s="103" t="s">
        <v>547</v>
      </c>
      <c r="C160" s="68" t="s">
        <v>548</v>
      </c>
      <c r="D160" s="148" t="s">
        <v>549</v>
      </c>
      <c r="E160" s="148">
        <v>8201886</v>
      </c>
      <c r="F160" s="184" t="s">
        <v>148</v>
      </c>
      <c r="G160" s="148">
        <v>1858.96</v>
      </c>
      <c r="H160" s="6" t="s">
        <v>550</v>
      </c>
      <c r="I160" s="136" t="s">
        <v>276</v>
      </c>
      <c r="J160" s="136" t="s">
        <v>276</v>
      </c>
      <c r="K160" s="136" t="s">
        <v>276</v>
      </c>
      <c r="L160" s="319" t="s">
        <v>41</v>
      </c>
      <c r="M160" s="136" t="s">
        <v>276</v>
      </c>
      <c r="N160" s="305" t="s">
        <v>41</v>
      </c>
      <c r="O160" s="136" t="s">
        <v>276</v>
      </c>
      <c r="P160" s="136" t="s">
        <v>276</v>
      </c>
      <c r="Q160" s="59" t="s">
        <v>41</v>
      </c>
      <c r="R160" s="87" t="s">
        <v>448</v>
      </c>
    </row>
    <row r="161" spans="1:18" s="1" customFormat="1" x14ac:dyDescent="0.25">
      <c r="A161" s="7"/>
      <c r="B161" s="11"/>
      <c r="C161" s="65"/>
      <c r="D161" s="11"/>
      <c r="E161" s="22"/>
      <c r="F161" s="236" t="s">
        <v>350</v>
      </c>
      <c r="G161" s="165">
        <f>SUM(G157:G160)</f>
        <v>3580.86</v>
      </c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</row>
    <row r="162" spans="1:18" s="1" customFormat="1" x14ac:dyDescent="0.25">
      <c r="A162" s="7"/>
      <c r="B162" s="431" t="s">
        <v>380</v>
      </c>
      <c r="C162" s="425"/>
      <c r="D162" s="425"/>
      <c r="E162" s="425"/>
      <c r="F162" s="425"/>
      <c r="G162" s="425"/>
      <c r="H162" s="425"/>
      <c r="I162" s="425"/>
      <c r="J162" s="425"/>
      <c r="K162" s="425"/>
      <c r="L162" s="425"/>
      <c r="M162" s="425"/>
      <c r="N162" s="425"/>
      <c r="O162" s="425"/>
      <c r="P162" s="425"/>
      <c r="Q162" s="425"/>
      <c r="R162" s="426"/>
    </row>
    <row r="163" spans="1:18" s="1" customFormat="1" x14ac:dyDescent="0.25">
      <c r="A163" s="7">
        <v>1</v>
      </c>
      <c r="B163" s="11" t="s">
        <v>24</v>
      </c>
      <c r="C163" s="65" t="s">
        <v>189</v>
      </c>
      <c r="D163" s="201" t="s">
        <v>190</v>
      </c>
      <c r="E163" s="161">
        <v>8198168</v>
      </c>
      <c r="F163" s="162" t="s">
        <v>148</v>
      </c>
      <c r="G163" s="163">
        <v>314.7</v>
      </c>
      <c r="H163" s="6" t="s">
        <v>41</v>
      </c>
      <c r="I163" s="6" t="s">
        <v>41</v>
      </c>
      <c r="J163" s="6" t="s">
        <v>32</v>
      </c>
      <c r="K163" s="6" t="s">
        <v>41</v>
      </c>
      <c r="L163" s="6" t="s">
        <v>41</v>
      </c>
      <c r="M163" s="6" t="s">
        <v>41</v>
      </c>
      <c r="N163" s="6" t="s">
        <v>41</v>
      </c>
      <c r="O163" s="6" t="s">
        <v>32</v>
      </c>
      <c r="P163" s="6" t="s">
        <v>32</v>
      </c>
      <c r="Q163" s="6" t="s">
        <v>41</v>
      </c>
      <c r="R163" s="6" t="s">
        <v>41</v>
      </c>
    </row>
    <row r="164" spans="1:18" s="1" customFormat="1" ht="22.5" x14ac:dyDescent="0.25">
      <c r="A164" s="7">
        <v>2</v>
      </c>
      <c r="B164" s="11" t="s">
        <v>24</v>
      </c>
      <c r="C164" s="65" t="s">
        <v>189</v>
      </c>
      <c r="D164" s="201" t="s">
        <v>191</v>
      </c>
      <c r="E164" s="161">
        <v>8198181</v>
      </c>
      <c r="F164" s="162" t="s">
        <v>148</v>
      </c>
      <c r="G164" s="163">
        <v>382.6</v>
      </c>
      <c r="H164" s="6" t="s">
        <v>41</v>
      </c>
      <c r="I164" s="6" t="s">
        <v>41</v>
      </c>
      <c r="J164" s="6" t="s">
        <v>32</v>
      </c>
      <c r="K164" s="6" t="s">
        <v>32</v>
      </c>
      <c r="L164" s="6" t="s">
        <v>32</v>
      </c>
      <c r="M164" s="6" t="s">
        <v>32</v>
      </c>
      <c r="N164" s="6" t="s">
        <v>41</v>
      </c>
      <c r="O164" s="6" t="s">
        <v>32</v>
      </c>
      <c r="P164" s="6" t="s">
        <v>32</v>
      </c>
      <c r="Q164" s="6" t="s">
        <v>32</v>
      </c>
      <c r="R164" s="6" t="s">
        <v>32</v>
      </c>
    </row>
    <row r="165" spans="1:18" s="1" customFormat="1" x14ac:dyDescent="0.25">
      <c r="A165" s="7">
        <v>3</v>
      </c>
      <c r="B165" s="11" t="s">
        <v>20</v>
      </c>
      <c r="C165" s="65" t="s">
        <v>189</v>
      </c>
      <c r="D165" s="201" t="s">
        <v>192</v>
      </c>
      <c r="E165" s="161">
        <v>8198164</v>
      </c>
      <c r="F165" s="162" t="s">
        <v>148</v>
      </c>
      <c r="G165" s="163">
        <v>1842.6</v>
      </c>
      <c r="H165" s="6" t="s">
        <v>41</v>
      </c>
      <c r="I165" s="6" t="s">
        <v>41</v>
      </c>
      <c r="J165" s="6" t="s">
        <v>32</v>
      </c>
      <c r="K165" s="6" t="s">
        <v>41</v>
      </c>
      <c r="L165" s="6" t="s">
        <v>41</v>
      </c>
      <c r="M165" s="6" t="s">
        <v>41</v>
      </c>
      <c r="N165" s="6" t="s">
        <v>41</v>
      </c>
      <c r="O165" s="6" t="s">
        <v>32</v>
      </c>
      <c r="P165" s="6" t="s">
        <v>32</v>
      </c>
      <c r="Q165" s="6" t="s">
        <v>41</v>
      </c>
      <c r="R165" s="6" t="s">
        <v>41</v>
      </c>
    </row>
    <row r="166" spans="1:18" s="1" customFormat="1" x14ac:dyDescent="0.25">
      <c r="A166" s="7">
        <v>4</v>
      </c>
      <c r="B166" s="11" t="s">
        <v>20</v>
      </c>
      <c r="C166" s="65" t="s">
        <v>189</v>
      </c>
      <c r="D166" s="201" t="s">
        <v>193</v>
      </c>
      <c r="E166" s="161">
        <v>8198166</v>
      </c>
      <c r="F166" s="162" t="s">
        <v>148</v>
      </c>
      <c r="G166" s="163">
        <v>1005.2</v>
      </c>
      <c r="H166" s="6" t="s">
        <v>41</v>
      </c>
      <c r="I166" s="6" t="s">
        <v>41</v>
      </c>
      <c r="J166" s="6" t="s">
        <v>32</v>
      </c>
      <c r="K166" s="6" t="s">
        <v>41</v>
      </c>
      <c r="L166" s="6" t="s">
        <v>41</v>
      </c>
      <c r="M166" s="6" t="s">
        <v>41</v>
      </c>
      <c r="N166" s="6" t="s">
        <v>41</v>
      </c>
      <c r="O166" s="6" t="s">
        <v>32</v>
      </c>
      <c r="P166" s="6" t="s">
        <v>32</v>
      </c>
      <c r="Q166" s="6" t="s">
        <v>41</v>
      </c>
      <c r="R166" s="6" t="s">
        <v>41</v>
      </c>
    </row>
    <row r="167" spans="1:18" s="1" customFormat="1" x14ac:dyDescent="0.25">
      <c r="A167" s="7">
        <v>5</v>
      </c>
      <c r="B167" s="11" t="s">
        <v>381</v>
      </c>
      <c r="C167" s="65" t="s">
        <v>189</v>
      </c>
      <c r="D167" s="201" t="s">
        <v>194</v>
      </c>
      <c r="E167" s="161">
        <v>8198180</v>
      </c>
      <c r="F167" s="162" t="s">
        <v>148</v>
      </c>
      <c r="G167" s="163">
        <v>4089.2</v>
      </c>
      <c r="H167" s="6" t="s">
        <v>41</v>
      </c>
      <c r="I167" s="6" t="s">
        <v>41</v>
      </c>
      <c r="J167" s="6" t="s">
        <v>32</v>
      </c>
      <c r="K167" s="6" t="s">
        <v>41</v>
      </c>
      <c r="L167" s="6" t="s">
        <v>41</v>
      </c>
      <c r="M167" s="6" t="s">
        <v>41</v>
      </c>
      <c r="N167" s="6" t="s">
        <v>41</v>
      </c>
      <c r="O167" s="6" t="s">
        <v>32</v>
      </c>
      <c r="P167" s="6" t="s">
        <v>32</v>
      </c>
      <c r="Q167" s="6" t="s">
        <v>41</v>
      </c>
      <c r="R167" s="6" t="s">
        <v>41</v>
      </c>
    </row>
    <row r="168" spans="1:18" s="1" customFormat="1" ht="22.5" x14ac:dyDescent="0.25">
      <c r="A168" s="7">
        <v>6</v>
      </c>
      <c r="B168" s="11" t="s">
        <v>195</v>
      </c>
      <c r="C168" s="65" t="s">
        <v>189</v>
      </c>
      <c r="D168" s="201" t="s">
        <v>196</v>
      </c>
      <c r="E168" s="161">
        <v>8212840</v>
      </c>
      <c r="F168" s="162" t="s">
        <v>148</v>
      </c>
      <c r="G168" s="163">
        <v>45.1</v>
      </c>
      <c r="H168" s="6" t="s">
        <v>41</v>
      </c>
      <c r="I168" s="6" t="s">
        <v>32</v>
      </c>
      <c r="J168" s="6" t="s">
        <v>32</v>
      </c>
      <c r="K168" s="6" t="s">
        <v>32</v>
      </c>
      <c r="L168" s="6" t="s">
        <v>41</v>
      </c>
      <c r="M168" s="6" t="s">
        <v>41</v>
      </c>
      <c r="N168" s="6" t="s">
        <v>41</v>
      </c>
      <c r="O168" s="6" t="s">
        <v>32</v>
      </c>
      <c r="P168" s="6" t="s">
        <v>32</v>
      </c>
      <c r="Q168" s="6" t="s">
        <v>32</v>
      </c>
      <c r="R168" s="6" t="s">
        <v>32</v>
      </c>
    </row>
    <row r="169" spans="1:18" s="1" customFormat="1" x14ac:dyDescent="0.25">
      <c r="A169" s="7">
        <v>7</v>
      </c>
      <c r="B169" s="11" t="s">
        <v>46</v>
      </c>
      <c r="C169" s="65" t="s">
        <v>189</v>
      </c>
      <c r="D169" s="201" t="s">
        <v>197</v>
      </c>
      <c r="E169" s="161">
        <v>8198282</v>
      </c>
      <c r="F169" s="162" t="s">
        <v>148</v>
      </c>
      <c r="G169" s="163">
        <v>155.1</v>
      </c>
      <c r="H169" s="6" t="s">
        <v>41</v>
      </c>
      <c r="I169" s="6" t="s">
        <v>41</v>
      </c>
      <c r="J169" s="6" t="s">
        <v>32</v>
      </c>
      <c r="K169" s="6" t="s">
        <v>32</v>
      </c>
      <c r="L169" s="6" t="s">
        <v>41</v>
      </c>
      <c r="M169" s="6" t="s">
        <v>41</v>
      </c>
      <c r="N169" s="6" t="s">
        <v>41</v>
      </c>
      <c r="O169" s="6" t="s">
        <v>32</v>
      </c>
      <c r="P169" s="6" t="s">
        <v>32</v>
      </c>
      <c r="Q169" s="6" t="s">
        <v>41</v>
      </c>
      <c r="R169" s="6" t="s">
        <v>41</v>
      </c>
    </row>
    <row r="170" spans="1:18" s="1" customFormat="1" x14ac:dyDescent="0.25">
      <c r="A170" s="261">
        <v>8</v>
      </c>
      <c r="B170" s="11" t="s">
        <v>547</v>
      </c>
      <c r="C170" s="263" t="s">
        <v>189</v>
      </c>
      <c r="D170" s="298" t="s">
        <v>691</v>
      </c>
      <c r="E170" s="299">
        <v>8214829</v>
      </c>
      <c r="F170" s="277" t="s">
        <v>148</v>
      </c>
      <c r="G170" s="300">
        <v>673.2</v>
      </c>
      <c r="H170" s="6" t="s">
        <v>41</v>
      </c>
      <c r="I170" s="6" t="s">
        <v>32</v>
      </c>
      <c r="J170" s="6" t="s">
        <v>32</v>
      </c>
      <c r="K170" s="6" t="s">
        <v>32</v>
      </c>
      <c r="L170" s="6" t="s">
        <v>32</v>
      </c>
      <c r="M170" s="6" t="s">
        <v>32</v>
      </c>
      <c r="N170" s="6" t="s">
        <v>41</v>
      </c>
      <c r="O170" s="6" t="s">
        <v>32</v>
      </c>
      <c r="P170" s="6" t="s">
        <v>32</v>
      </c>
      <c r="Q170" s="6" t="s">
        <v>32</v>
      </c>
      <c r="R170" s="6" t="s">
        <v>32</v>
      </c>
    </row>
    <row r="171" spans="1:18" s="1" customFormat="1" x14ac:dyDescent="0.25">
      <c r="A171" s="7">
        <v>9</v>
      </c>
      <c r="B171" s="11" t="s">
        <v>201</v>
      </c>
      <c r="C171" s="65" t="s">
        <v>202</v>
      </c>
      <c r="D171" s="201" t="s">
        <v>203</v>
      </c>
      <c r="E171" s="161">
        <v>8191974</v>
      </c>
      <c r="F171" s="162" t="s">
        <v>148</v>
      </c>
      <c r="G171" s="163">
        <v>3245.8</v>
      </c>
      <c r="H171" s="6" t="s">
        <v>41</v>
      </c>
      <c r="I171" s="6" t="s">
        <v>41</v>
      </c>
      <c r="J171" s="6" t="s">
        <v>32</v>
      </c>
      <c r="K171" s="6" t="s">
        <v>32</v>
      </c>
      <c r="L171" s="155" t="s">
        <v>32</v>
      </c>
      <c r="M171" s="6" t="s">
        <v>41</v>
      </c>
      <c r="N171" s="6" t="s">
        <v>41</v>
      </c>
      <c r="O171" s="6" t="s">
        <v>32</v>
      </c>
      <c r="P171" s="6" t="s">
        <v>32</v>
      </c>
      <c r="Q171" s="6" t="s">
        <v>41</v>
      </c>
      <c r="R171" s="6" t="s">
        <v>41</v>
      </c>
    </row>
    <row r="172" spans="1:18" s="1" customFormat="1" x14ac:dyDescent="0.25">
      <c r="A172" s="7">
        <v>10</v>
      </c>
      <c r="B172" s="11" t="s">
        <v>24</v>
      </c>
      <c r="C172" s="65" t="s">
        <v>202</v>
      </c>
      <c r="D172" s="201" t="s">
        <v>203</v>
      </c>
      <c r="E172" s="438">
        <v>8191975</v>
      </c>
      <c r="F172" s="162" t="s">
        <v>148</v>
      </c>
      <c r="G172" s="163">
        <v>391.1</v>
      </c>
      <c r="H172" s="6" t="s">
        <v>41</v>
      </c>
      <c r="I172" s="6" t="s">
        <v>32</v>
      </c>
      <c r="J172" s="6" t="s">
        <v>32</v>
      </c>
      <c r="K172" s="6" t="s">
        <v>32</v>
      </c>
      <c r="L172" s="6" t="s">
        <v>41</v>
      </c>
      <c r="M172" s="6" t="s">
        <v>32</v>
      </c>
      <c r="N172" s="6" t="s">
        <v>41</v>
      </c>
      <c r="O172" s="6" t="s">
        <v>32</v>
      </c>
      <c r="P172" s="6" t="s">
        <v>32</v>
      </c>
      <c r="Q172" s="6" t="s">
        <v>32</v>
      </c>
      <c r="R172" s="6" t="s">
        <v>32</v>
      </c>
    </row>
    <row r="173" spans="1:18" s="1" customFormat="1" x14ac:dyDescent="0.25">
      <c r="A173" s="7">
        <v>11</v>
      </c>
      <c r="B173" s="11" t="s">
        <v>25</v>
      </c>
      <c r="C173" s="65" t="s">
        <v>202</v>
      </c>
      <c r="D173" s="201" t="s">
        <v>203</v>
      </c>
      <c r="E173" s="461"/>
      <c r="F173" s="162" t="s">
        <v>148</v>
      </c>
      <c r="G173" s="163">
        <v>338.9</v>
      </c>
      <c r="H173" s="6" t="s">
        <v>32</v>
      </c>
      <c r="I173" s="6" t="s">
        <v>32</v>
      </c>
      <c r="J173" s="6" t="s">
        <v>32</v>
      </c>
      <c r="K173" s="6" t="s">
        <v>32</v>
      </c>
      <c r="L173" s="6" t="s">
        <v>32</v>
      </c>
      <c r="M173" s="6" t="s">
        <v>32</v>
      </c>
      <c r="N173" s="6" t="s">
        <v>41</v>
      </c>
      <c r="O173" s="6" t="s">
        <v>32</v>
      </c>
      <c r="P173" s="6" t="s">
        <v>32</v>
      </c>
      <c r="Q173" s="6" t="s">
        <v>32</v>
      </c>
      <c r="R173" s="6" t="s">
        <v>32</v>
      </c>
    </row>
    <row r="174" spans="1:18" s="1" customFormat="1" x14ac:dyDescent="0.25">
      <c r="A174" s="7">
        <v>12</v>
      </c>
      <c r="B174" s="11" t="s">
        <v>44</v>
      </c>
      <c r="C174" s="65" t="s">
        <v>202</v>
      </c>
      <c r="D174" s="201" t="s">
        <v>203</v>
      </c>
      <c r="E174" s="461"/>
      <c r="F174" s="162" t="s">
        <v>148</v>
      </c>
      <c r="G174" s="163">
        <v>49.3</v>
      </c>
      <c r="H174" s="6" t="s">
        <v>32</v>
      </c>
      <c r="I174" s="6" t="s">
        <v>32</v>
      </c>
      <c r="J174" s="6" t="s">
        <v>32</v>
      </c>
      <c r="K174" s="6" t="s">
        <v>32</v>
      </c>
      <c r="L174" s="6" t="s">
        <v>32</v>
      </c>
      <c r="M174" s="6" t="s">
        <v>32</v>
      </c>
      <c r="N174" s="6" t="s">
        <v>41</v>
      </c>
      <c r="O174" s="6" t="s">
        <v>32</v>
      </c>
      <c r="P174" s="6" t="s">
        <v>32</v>
      </c>
      <c r="Q174" s="6" t="s">
        <v>32</v>
      </c>
      <c r="R174" s="6" t="s">
        <v>32</v>
      </c>
    </row>
    <row r="175" spans="1:18" s="1" customFormat="1" ht="22.5" x14ac:dyDescent="0.25">
      <c r="A175" s="7">
        <v>13</v>
      </c>
      <c r="B175" s="11" t="s">
        <v>382</v>
      </c>
      <c r="C175" s="65" t="s">
        <v>202</v>
      </c>
      <c r="D175" s="201" t="s">
        <v>203</v>
      </c>
      <c r="E175" s="461"/>
      <c r="F175" s="162" t="s">
        <v>148</v>
      </c>
      <c r="G175" s="163">
        <v>35.299999999999997</v>
      </c>
      <c r="H175" s="6" t="s">
        <v>32</v>
      </c>
      <c r="I175" s="6" t="s">
        <v>32</v>
      </c>
      <c r="J175" s="6" t="s">
        <v>32</v>
      </c>
      <c r="K175" s="6" t="s">
        <v>32</v>
      </c>
      <c r="L175" s="6" t="s">
        <v>32</v>
      </c>
      <c r="M175" s="6" t="s">
        <v>32</v>
      </c>
      <c r="N175" s="6" t="s">
        <v>41</v>
      </c>
      <c r="O175" s="6" t="s">
        <v>32</v>
      </c>
      <c r="P175" s="6" t="s">
        <v>32</v>
      </c>
      <c r="Q175" s="6" t="s">
        <v>32</v>
      </c>
      <c r="R175" s="6" t="s">
        <v>32</v>
      </c>
    </row>
    <row r="176" spans="1:18" s="323" customFormat="1" ht="22.5" x14ac:dyDescent="0.25">
      <c r="A176" s="162">
        <v>14</v>
      </c>
      <c r="B176" s="201" t="s">
        <v>383</v>
      </c>
      <c r="C176" s="213" t="s">
        <v>202</v>
      </c>
      <c r="D176" s="201" t="s">
        <v>203</v>
      </c>
      <c r="E176" s="439"/>
      <c r="F176" s="162" t="s">
        <v>148</v>
      </c>
      <c r="G176" s="163">
        <v>60.5</v>
      </c>
      <c r="H176" s="155" t="s">
        <v>41</v>
      </c>
      <c r="I176" s="155" t="s">
        <v>32</v>
      </c>
      <c r="J176" s="155" t="s">
        <v>32</v>
      </c>
      <c r="K176" s="155" t="s">
        <v>32</v>
      </c>
      <c r="L176" s="155" t="s">
        <v>41</v>
      </c>
      <c r="M176" s="155" t="s">
        <v>41</v>
      </c>
      <c r="N176" s="155" t="s">
        <v>41</v>
      </c>
      <c r="O176" s="155" t="s">
        <v>32</v>
      </c>
      <c r="P176" s="155" t="s">
        <v>32</v>
      </c>
      <c r="Q176" s="155" t="s">
        <v>41</v>
      </c>
      <c r="R176" s="155" t="s">
        <v>41</v>
      </c>
    </row>
    <row r="177" spans="1:18" s="1" customFormat="1" x14ac:dyDescent="0.25">
      <c r="A177" s="7">
        <v>15</v>
      </c>
      <c r="B177" s="11" t="s">
        <v>20</v>
      </c>
      <c r="C177" s="65" t="s">
        <v>202</v>
      </c>
      <c r="D177" s="201" t="s">
        <v>205</v>
      </c>
      <c r="E177" s="161">
        <v>8191978</v>
      </c>
      <c r="F177" s="162" t="s">
        <v>148</v>
      </c>
      <c r="G177" s="163">
        <v>388.2</v>
      </c>
      <c r="H177" s="6" t="s">
        <v>41</v>
      </c>
      <c r="I177" s="6" t="s">
        <v>41</v>
      </c>
      <c r="J177" s="6" t="s">
        <v>32</v>
      </c>
      <c r="K177" s="6" t="s">
        <v>32</v>
      </c>
      <c r="L177" s="6" t="s">
        <v>41</v>
      </c>
      <c r="M177" s="6" t="s">
        <v>41</v>
      </c>
      <c r="N177" s="6" t="s">
        <v>41</v>
      </c>
      <c r="O177" s="6" t="s">
        <v>32</v>
      </c>
      <c r="P177" s="6" t="s">
        <v>32</v>
      </c>
      <c r="Q177" s="6" t="s">
        <v>41</v>
      </c>
      <c r="R177" s="6" t="s">
        <v>41</v>
      </c>
    </row>
    <row r="178" spans="1:18" s="1" customFormat="1" x14ac:dyDescent="0.25">
      <c r="A178" s="7">
        <v>16</v>
      </c>
      <c r="B178" s="11" t="s">
        <v>20</v>
      </c>
      <c r="C178" s="65" t="s">
        <v>202</v>
      </c>
      <c r="D178" s="201" t="s">
        <v>206</v>
      </c>
      <c r="E178" s="161">
        <v>8191979</v>
      </c>
      <c r="F178" s="162" t="s">
        <v>148</v>
      </c>
      <c r="G178" s="163">
        <v>4093.9</v>
      </c>
      <c r="H178" s="6" t="s">
        <v>41</v>
      </c>
      <c r="I178" s="6" t="s">
        <v>41</v>
      </c>
      <c r="J178" s="6" t="s">
        <v>32</v>
      </c>
      <c r="K178" s="6" t="s">
        <v>41</v>
      </c>
      <c r="L178" s="6" t="s">
        <v>41</v>
      </c>
      <c r="M178" s="6" t="s">
        <v>41</v>
      </c>
      <c r="N178" s="6" t="s">
        <v>41</v>
      </c>
      <c r="O178" s="6" t="s">
        <v>32</v>
      </c>
      <c r="P178" s="6" t="s">
        <v>41</v>
      </c>
      <c r="Q178" s="6" t="s">
        <v>41</v>
      </c>
      <c r="R178" s="6" t="s">
        <v>41</v>
      </c>
    </row>
    <row r="179" spans="1:18" s="1" customFormat="1" x14ac:dyDescent="0.25">
      <c r="A179" s="7">
        <v>17</v>
      </c>
      <c r="B179" s="11" t="s">
        <v>20</v>
      </c>
      <c r="C179" s="65" t="s">
        <v>202</v>
      </c>
      <c r="D179" s="201" t="s">
        <v>207</v>
      </c>
      <c r="E179" s="438">
        <v>8191980</v>
      </c>
      <c r="F179" s="162" t="s">
        <v>148</v>
      </c>
      <c r="G179" s="163">
        <v>1544.4</v>
      </c>
      <c r="H179" s="6" t="s">
        <v>41</v>
      </c>
      <c r="I179" s="6" t="s">
        <v>41</v>
      </c>
      <c r="J179" s="6" t="s">
        <v>32</v>
      </c>
      <c r="K179" s="6" t="s">
        <v>32</v>
      </c>
      <c r="L179" s="6" t="s">
        <v>41</v>
      </c>
      <c r="M179" s="6" t="s">
        <v>41</v>
      </c>
      <c r="N179" s="6" t="s">
        <v>41</v>
      </c>
      <c r="O179" s="6" t="s">
        <v>32</v>
      </c>
      <c r="P179" s="6" t="s">
        <v>32</v>
      </c>
      <c r="Q179" s="6" t="s">
        <v>41</v>
      </c>
      <c r="R179" s="6" t="s">
        <v>41</v>
      </c>
    </row>
    <row r="180" spans="1:18" s="1" customFormat="1" x14ac:dyDescent="0.25">
      <c r="A180" s="7">
        <v>18</v>
      </c>
      <c r="B180" s="11" t="s">
        <v>221</v>
      </c>
      <c r="C180" s="65" t="s">
        <v>202</v>
      </c>
      <c r="D180" s="201" t="s">
        <v>207</v>
      </c>
      <c r="E180" s="439"/>
      <c r="F180" s="162" t="s">
        <v>148</v>
      </c>
      <c r="G180" s="163">
        <v>59.4</v>
      </c>
      <c r="H180" s="6" t="s">
        <v>41</v>
      </c>
      <c r="I180" s="6" t="s">
        <v>32</v>
      </c>
      <c r="J180" s="6" t="s">
        <v>32</v>
      </c>
      <c r="K180" s="6" t="s">
        <v>32</v>
      </c>
      <c r="L180" s="6" t="s">
        <v>32</v>
      </c>
      <c r="M180" s="6" t="s">
        <v>32</v>
      </c>
      <c r="N180" s="6" t="s">
        <v>41</v>
      </c>
      <c r="O180" s="6" t="s">
        <v>32</v>
      </c>
      <c r="P180" s="6" t="s">
        <v>32</v>
      </c>
      <c r="Q180" s="6" t="s">
        <v>32</v>
      </c>
      <c r="R180" s="6" t="s">
        <v>32</v>
      </c>
    </row>
    <row r="181" spans="1:18" s="56" customFormat="1" x14ac:dyDescent="0.25">
      <c r="A181" s="59">
        <v>19</v>
      </c>
      <c r="B181" s="88" t="s">
        <v>20</v>
      </c>
      <c r="C181" s="65" t="s">
        <v>202</v>
      </c>
      <c r="D181" s="202" t="s">
        <v>208</v>
      </c>
      <c r="E181" s="161">
        <v>8191982</v>
      </c>
      <c r="F181" s="212" t="s">
        <v>148</v>
      </c>
      <c r="G181" s="156">
        <v>1048</v>
      </c>
      <c r="H181" s="6" t="s">
        <v>41</v>
      </c>
      <c r="I181" s="6" t="s">
        <v>32</v>
      </c>
      <c r="J181" s="6" t="s">
        <v>32</v>
      </c>
      <c r="K181" s="6" t="s">
        <v>32</v>
      </c>
      <c r="L181" s="6" t="s">
        <v>41</v>
      </c>
      <c r="M181" s="6" t="s">
        <v>41</v>
      </c>
      <c r="N181" s="6" t="s">
        <v>41</v>
      </c>
      <c r="O181" s="6" t="s">
        <v>32</v>
      </c>
      <c r="P181" s="6" t="s">
        <v>32</v>
      </c>
      <c r="Q181" s="6" t="s">
        <v>41</v>
      </c>
      <c r="R181" s="6" t="s">
        <v>41</v>
      </c>
    </row>
    <row r="182" spans="1:18" s="1" customFormat="1" x14ac:dyDescent="0.25">
      <c r="A182" s="7">
        <v>20</v>
      </c>
      <c r="B182" s="11" t="s">
        <v>221</v>
      </c>
      <c r="C182" s="65" t="s">
        <v>202</v>
      </c>
      <c r="D182" s="201" t="s">
        <v>208</v>
      </c>
      <c r="E182" s="161">
        <v>9731569</v>
      </c>
      <c r="F182" s="162" t="s">
        <v>148</v>
      </c>
      <c r="G182" s="163">
        <v>58.2</v>
      </c>
      <c r="H182" s="155" t="s">
        <v>41</v>
      </c>
      <c r="I182" s="155" t="s">
        <v>41</v>
      </c>
      <c r="J182" s="6" t="s">
        <v>32</v>
      </c>
      <c r="K182" s="6" t="s">
        <v>32</v>
      </c>
      <c r="L182" s="6" t="s">
        <v>32</v>
      </c>
      <c r="M182" s="155" t="s">
        <v>41</v>
      </c>
      <c r="N182" s="6" t="s">
        <v>41</v>
      </c>
      <c r="O182" s="6" t="s">
        <v>32</v>
      </c>
      <c r="P182" s="6" t="s">
        <v>32</v>
      </c>
      <c r="Q182" s="6" t="s">
        <v>32</v>
      </c>
      <c r="R182" s="6" t="s">
        <v>32</v>
      </c>
    </row>
    <row r="183" spans="1:18" s="1" customFormat="1" ht="33.75" x14ac:dyDescent="0.25">
      <c r="A183" s="7">
        <v>21</v>
      </c>
      <c r="B183" s="11" t="s">
        <v>384</v>
      </c>
      <c r="C183" s="65" t="s">
        <v>202</v>
      </c>
      <c r="D183" s="201" t="s">
        <v>208</v>
      </c>
      <c r="E183" s="161">
        <v>9731568</v>
      </c>
      <c r="F183" s="162" t="s">
        <v>148</v>
      </c>
      <c r="G183" s="163">
        <v>40.9</v>
      </c>
      <c r="H183" s="6" t="s">
        <v>41</v>
      </c>
      <c r="I183" s="6" t="s">
        <v>41</v>
      </c>
      <c r="J183" s="6" t="s">
        <v>32</v>
      </c>
      <c r="K183" s="6" t="s">
        <v>32</v>
      </c>
      <c r="L183" s="6" t="s">
        <v>32</v>
      </c>
      <c r="M183" s="6" t="s">
        <v>32</v>
      </c>
      <c r="N183" s="6" t="s">
        <v>41</v>
      </c>
      <c r="O183" s="6" t="s">
        <v>32</v>
      </c>
      <c r="P183" s="6" t="s">
        <v>32</v>
      </c>
      <c r="Q183" s="6" t="s">
        <v>32</v>
      </c>
      <c r="R183" s="6" t="s">
        <v>32</v>
      </c>
    </row>
    <row r="184" spans="1:18" s="1" customFormat="1" x14ac:dyDescent="0.25">
      <c r="A184" s="7">
        <v>22</v>
      </c>
      <c r="B184" s="11" t="s">
        <v>209</v>
      </c>
      <c r="C184" s="65" t="s">
        <v>202</v>
      </c>
      <c r="D184" s="201" t="s">
        <v>210</v>
      </c>
      <c r="E184" s="161">
        <v>8191981</v>
      </c>
      <c r="F184" s="162" t="s">
        <v>148</v>
      </c>
      <c r="G184" s="163">
        <v>603</v>
      </c>
      <c r="H184" s="6" t="s">
        <v>41</v>
      </c>
      <c r="I184" s="6" t="s">
        <v>41</v>
      </c>
      <c r="J184" s="6" t="s">
        <v>32</v>
      </c>
      <c r="K184" s="6" t="s">
        <v>32</v>
      </c>
      <c r="L184" s="155" t="s">
        <v>32</v>
      </c>
      <c r="M184" s="6" t="s">
        <v>41</v>
      </c>
      <c r="N184" s="6" t="s">
        <v>41</v>
      </c>
      <c r="O184" s="6" t="s">
        <v>41</v>
      </c>
      <c r="P184" s="6" t="s">
        <v>32</v>
      </c>
      <c r="Q184" s="6" t="s">
        <v>41</v>
      </c>
      <c r="R184" s="6" t="s">
        <v>41</v>
      </c>
    </row>
    <row r="185" spans="1:18" s="1" customFormat="1" ht="22.5" x14ac:dyDescent="0.25">
      <c r="A185" s="7">
        <v>23</v>
      </c>
      <c r="B185" s="11" t="s">
        <v>39</v>
      </c>
      <c r="C185" s="65" t="s">
        <v>202</v>
      </c>
      <c r="D185" s="201" t="s">
        <v>211</v>
      </c>
      <c r="E185" s="161">
        <v>8191983</v>
      </c>
      <c r="F185" s="162" t="s">
        <v>148</v>
      </c>
      <c r="G185" s="163">
        <v>171.5</v>
      </c>
      <c r="H185" s="6" t="s">
        <v>41</v>
      </c>
      <c r="I185" s="6" t="s">
        <v>32</v>
      </c>
      <c r="J185" s="6" t="s">
        <v>32</v>
      </c>
      <c r="K185" s="6" t="s">
        <v>41</v>
      </c>
      <c r="L185" s="6" t="s">
        <v>41</v>
      </c>
      <c r="M185" s="6" t="s">
        <v>41</v>
      </c>
      <c r="N185" s="72" t="s">
        <v>21</v>
      </c>
      <c r="O185" s="6" t="s">
        <v>32</v>
      </c>
      <c r="P185" s="6" t="s">
        <v>32</v>
      </c>
      <c r="Q185" s="6" t="s">
        <v>32</v>
      </c>
      <c r="R185" s="6" t="s">
        <v>32</v>
      </c>
    </row>
    <row r="186" spans="1:18" s="1" customFormat="1" ht="22.5" x14ac:dyDescent="0.25">
      <c r="A186" s="261">
        <v>24</v>
      </c>
      <c r="B186" s="11" t="s">
        <v>693</v>
      </c>
      <c r="C186" s="263" t="s">
        <v>202</v>
      </c>
      <c r="D186" s="298" t="s">
        <v>694</v>
      </c>
      <c r="E186" s="299">
        <v>9027088</v>
      </c>
      <c r="F186" s="277" t="s">
        <v>148</v>
      </c>
      <c r="G186" s="300">
        <v>74</v>
      </c>
      <c r="H186" s="6" t="s">
        <v>41</v>
      </c>
      <c r="I186" s="155" t="s">
        <v>32</v>
      </c>
      <c r="J186" s="155" t="s">
        <v>32</v>
      </c>
      <c r="K186" s="6" t="s">
        <v>41</v>
      </c>
      <c r="L186" s="6" t="s">
        <v>41</v>
      </c>
      <c r="M186" s="6" t="s">
        <v>41</v>
      </c>
      <c r="N186" s="6" t="s">
        <v>41</v>
      </c>
      <c r="O186" s="155" t="s">
        <v>32</v>
      </c>
      <c r="P186" s="155" t="s">
        <v>32</v>
      </c>
      <c r="Q186" s="155" t="s">
        <v>32</v>
      </c>
      <c r="R186" s="155" t="s">
        <v>32</v>
      </c>
    </row>
    <row r="187" spans="1:18" s="56" customFormat="1" ht="15.75" x14ac:dyDescent="0.25">
      <c r="A187" s="59">
        <v>25</v>
      </c>
      <c r="B187" s="88" t="s">
        <v>304</v>
      </c>
      <c r="C187" s="65" t="s">
        <v>202</v>
      </c>
      <c r="D187" s="202" t="s">
        <v>305</v>
      </c>
      <c r="E187" s="161">
        <v>8221404</v>
      </c>
      <c r="F187" s="148" t="s">
        <v>82</v>
      </c>
      <c r="G187" s="156">
        <v>54.000000000000007</v>
      </c>
      <c r="H187" s="6" t="s">
        <v>41</v>
      </c>
      <c r="I187" s="6" t="s">
        <v>32</v>
      </c>
      <c r="J187" s="6" t="s">
        <v>32</v>
      </c>
      <c r="K187" s="6" t="s">
        <v>32</v>
      </c>
      <c r="L187" s="6" t="s">
        <v>32</v>
      </c>
      <c r="M187" s="6" t="s">
        <v>32</v>
      </c>
      <c r="N187" s="72" t="s">
        <v>21</v>
      </c>
      <c r="O187" s="6" t="s">
        <v>32</v>
      </c>
      <c r="P187" s="6" t="s">
        <v>32</v>
      </c>
      <c r="Q187" s="6" t="s">
        <v>32</v>
      </c>
      <c r="R187" s="6" t="s">
        <v>32</v>
      </c>
    </row>
    <row r="188" spans="1:18" s="79" customFormat="1" ht="22.5" x14ac:dyDescent="0.25">
      <c r="A188" s="59">
        <v>26</v>
      </c>
      <c r="B188" s="78" t="s">
        <v>304</v>
      </c>
      <c r="C188" s="65" t="s">
        <v>202</v>
      </c>
      <c r="D188" s="203" t="s">
        <v>306</v>
      </c>
      <c r="E188" s="161">
        <v>8221405</v>
      </c>
      <c r="F188" s="148" t="s">
        <v>82</v>
      </c>
      <c r="G188" s="156">
        <v>55.7</v>
      </c>
      <c r="H188" s="6" t="s">
        <v>41</v>
      </c>
      <c r="I188" s="6" t="s">
        <v>32</v>
      </c>
      <c r="J188" s="6" t="s">
        <v>32</v>
      </c>
      <c r="K188" s="6" t="s">
        <v>32</v>
      </c>
      <c r="L188" s="6" t="s">
        <v>41</v>
      </c>
      <c r="M188" s="6" t="s">
        <v>41</v>
      </c>
      <c r="N188" s="72" t="s">
        <v>21</v>
      </c>
      <c r="O188" s="6" t="s">
        <v>32</v>
      </c>
      <c r="P188" s="6" t="s">
        <v>32</v>
      </c>
      <c r="Q188" s="6" t="s">
        <v>32</v>
      </c>
      <c r="R188" s="6" t="s">
        <v>32</v>
      </c>
    </row>
    <row r="189" spans="1:18" s="79" customFormat="1" ht="15.75" x14ac:dyDescent="0.25">
      <c r="A189" s="59">
        <v>27</v>
      </c>
      <c r="B189" s="78" t="s">
        <v>304</v>
      </c>
      <c r="C189" s="65" t="s">
        <v>307</v>
      </c>
      <c r="D189" s="203" t="s">
        <v>308</v>
      </c>
      <c r="E189" s="161">
        <v>8221405</v>
      </c>
      <c r="F189" s="148" t="s">
        <v>82</v>
      </c>
      <c r="G189" s="156">
        <v>134.19999999999999</v>
      </c>
      <c r="H189" s="6" t="s">
        <v>41</v>
      </c>
      <c r="I189" s="6" t="s">
        <v>32</v>
      </c>
      <c r="J189" s="6" t="s">
        <v>32</v>
      </c>
      <c r="K189" s="6" t="s">
        <v>41</v>
      </c>
      <c r="L189" s="6" t="s">
        <v>41</v>
      </c>
      <c r="M189" s="6" t="s">
        <v>41</v>
      </c>
      <c r="N189" s="72" t="s">
        <v>21</v>
      </c>
      <c r="O189" s="6" t="s">
        <v>32</v>
      </c>
      <c r="P189" s="6" t="s">
        <v>32</v>
      </c>
      <c r="Q189" s="6" t="s">
        <v>32</v>
      </c>
      <c r="R189" s="6" t="s">
        <v>32</v>
      </c>
    </row>
    <row r="190" spans="1:18" s="79" customFormat="1" ht="15.75" x14ac:dyDescent="0.25">
      <c r="A190" s="59">
        <v>28</v>
      </c>
      <c r="B190" s="78" t="s">
        <v>304</v>
      </c>
      <c r="C190" s="65" t="s">
        <v>202</v>
      </c>
      <c r="D190" s="203" t="s">
        <v>309</v>
      </c>
      <c r="E190" s="161">
        <v>8221405</v>
      </c>
      <c r="F190" s="148" t="s">
        <v>82</v>
      </c>
      <c r="G190" s="212">
        <v>19.200000000000003</v>
      </c>
      <c r="H190" s="6" t="s">
        <v>41</v>
      </c>
      <c r="I190" s="6" t="s">
        <v>32</v>
      </c>
      <c r="J190" s="6" t="s">
        <v>32</v>
      </c>
      <c r="K190" s="6" t="s">
        <v>32</v>
      </c>
      <c r="L190" s="6" t="s">
        <v>32</v>
      </c>
      <c r="M190" s="6" t="s">
        <v>32</v>
      </c>
      <c r="N190" s="72" t="s">
        <v>21</v>
      </c>
      <c r="O190" s="6" t="s">
        <v>32</v>
      </c>
      <c r="P190" s="6" t="s">
        <v>32</v>
      </c>
      <c r="Q190" s="6" t="s">
        <v>32</v>
      </c>
      <c r="R190" s="6" t="s">
        <v>32</v>
      </c>
    </row>
    <row r="191" spans="1:18" s="79" customFormat="1" x14ac:dyDescent="0.25">
      <c r="A191" s="9">
        <v>29</v>
      </c>
      <c r="B191" s="78" t="s">
        <v>304</v>
      </c>
      <c r="C191" s="97" t="s">
        <v>202</v>
      </c>
      <c r="D191" s="203" t="s">
        <v>312</v>
      </c>
      <c r="E191" s="166">
        <v>8221405</v>
      </c>
      <c r="F191" s="148" t="s">
        <v>82</v>
      </c>
      <c r="G191" s="212">
        <v>48.1</v>
      </c>
      <c r="H191" s="6" t="s">
        <v>41</v>
      </c>
      <c r="I191" s="6" t="s">
        <v>32</v>
      </c>
      <c r="J191" s="6" t="s">
        <v>32</v>
      </c>
      <c r="K191" s="6" t="s">
        <v>32</v>
      </c>
      <c r="L191" s="6" t="s">
        <v>41</v>
      </c>
      <c r="M191" s="6" t="s">
        <v>41</v>
      </c>
      <c r="N191" s="6" t="s">
        <v>41</v>
      </c>
      <c r="O191" s="6" t="s">
        <v>32</v>
      </c>
      <c r="P191" s="6" t="s">
        <v>32</v>
      </c>
      <c r="Q191" s="6" t="s">
        <v>32</v>
      </c>
      <c r="R191" s="6" t="s">
        <v>32</v>
      </c>
    </row>
    <row r="192" spans="1:18" s="1" customFormat="1" x14ac:dyDescent="0.25">
      <c r="A192" s="98"/>
      <c r="B192" s="99"/>
      <c r="C192" s="100"/>
      <c r="D192" s="99"/>
      <c r="E192" s="101"/>
      <c r="F192" s="236" t="s">
        <v>350</v>
      </c>
      <c r="G192" s="167">
        <f>SUM(G163:G191)</f>
        <v>21021.300000000007</v>
      </c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4"/>
    </row>
    <row r="193" spans="1:18" s="1" customFormat="1" x14ac:dyDescent="0.25">
      <c r="A193" s="25"/>
      <c r="B193" s="26"/>
      <c r="C193" s="27"/>
      <c r="D193" s="28"/>
      <c r="E193" s="237" t="s">
        <v>385</v>
      </c>
      <c r="F193" s="427" t="s">
        <v>414</v>
      </c>
      <c r="G193" s="428"/>
      <c r="H193" s="428"/>
      <c r="I193" s="428"/>
      <c r="J193" s="428"/>
      <c r="K193" s="29"/>
      <c r="L193" s="29"/>
      <c r="M193" s="29"/>
      <c r="N193" s="29"/>
      <c r="O193" s="29"/>
      <c r="P193" s="29"/>
      <c r="Q193" s="29"/>
      <c r="R193" s="30"/>
    </row>
    <row r="194" spans="1:18" s="1" customFormat="1" ht="15.75" x14ac:dyDescent="0.25">
      <c r="A194" s="65">
        <v>1</v>
      </c>
      <c r="B194" s="13" t="s">
        <v>304</v>
      </c>
      <c r="C194" s="13" t="s">
        <v>326</v>
      </c>
      <c r="D194" s="168" t="s">
        <v>332</v>
      </c>
      <c r="E194" s="169">
        <v>8221405</v>
      </c>
      <c r="F194" s="169" t="s">
        <v>82</v>
      </c>
      <c r="G194" s="169">
        <v>24.2</v>
      </c>
      <c r="H194" s="64" t="s">
        <v>32</v>
      </c>
      <c r="I194" s="64" t="s">
        <v>32</v>
      </c>
      <c r="J194" s="64" t="s">
        <v>32</v>
      </c>
      <c r="K194" s="64" t="s">
        <v>32</v>
      </c>
      <c r="L194" s="64" t="s">
        <v>32</v>
      </c>
      <c r="M194" s="64" t="s">
        <v>32</v>
      </c>
      <c r="N194" s="72" t="s">
        <v>21</v>
      </c>
      <c r="O194" s="64" t="s">
        <v>32</v>
      </c>
      <c r="P194" s="64" t="s">
        <v>32</v>
      </c>
      <c r="Q194" s="64" t="s">
        <v>32</v>
      </c>
      <c r="R194" s="64" t="s">
        <v>32</v>
      </c>
    </row>
    <row r="195" spans="1:18" s="1" customFormat="1" ht="15.75" x14ac:dyDescent="0.25">
      <c r="A195" s="65">
        <v>2</v>
      </c>
      <c r="B195" s="13" t="s">
        <v>304</v>
      </c>
      <c r="C195" s="13" t="s">
        <v>326</v>
      </c>
      <c r="D195" s="168" t="s">
        <v>327</v>
      </c>
      <c r="E195" s="169">
        <v>8221405</v>
      </c>
      <c r="F195" s="169" t="s">
        <v>82</v>
      </c>
      <c r="G195" s="169">
        <v>21.5</v>
      </c>
      <c r="H195" s="64" t="s">
        <v>32</v>
      </c>
      <c r="I195" s="64" t="s">
        <v>32</v>
      </c>
      <c r="J195" s="64" t="s">
        <v>32</v>
      </c>
      <c r="K195" s="64" t="s">
        <v>32</v>
      </c>
      <c r="L195" s="64" t="s">
        <v>32</v>
      </c>
      <c r="M195" s="64" t="s">
        <v>32</v>
      </c>
      <c r="N195" s="72" t="s">
        <v>21</v>
      </c>
      <c r="O195" s="64" t="s">
        <v>32</v>
      </c>
      <c r="P195" s="64" t="s">
        <v>32</v>
      </c>
      <c r="Q195" s="64" t="s">
        <v>32</v>
      </c>
      <c r="R195" s="64" t="s">
        <v>32</v>
      </c>
    </row>
    <row r="196" spans="1:18" s="1" customFormat="1" ht="15.75" x14ac:dyDescent="0.25">
      <c r="A196" s="65">
        <v>3</v>
      </c>
      <c r="B196" s="13" t="s">
        <v>304</v>
      </c>
      <c r="C196" s="13" t="s">
        <v>326</v>
      </c>
      <c r="D196" s="168" t="s">
        <v>336</v>
      </c>
      <c r="E196" s="169">
        <v>8221405</v>
      </c>
      <c r="F196" s="169" t="s">
        <v>82</v>
      </c>
      <c r="G196" s="169">
        <v>34.6</v>
      </c>
      <c r="H196" s="64" t="s">
        <v>32</v>
      </c>
      <c r="I196" s="64" t="s">
        <v>32</v>
      </c>
      <c r="J196" s="64" t="s">
        <v>32</v>
      </c>
      <c r="K196" s="64" t="s">
        <v>32</v>
      </c>
      <c r="L196" s="64" t="s">
        <v>32</v>
      </c>
      <c r="M196" s="64" t="s">
        <v>32</v>
      </c>
      <c r="N196" s="72" t="s">
        <v>21</v>
      </c>
      <c r="O196" s="64" t="s">
        <v>32</v>
      </c>
      <c r="P196" s="64" t="s">
        <v>32</v>
      </c>
      <c r="Q196" s="64" t="s">
        <v>32</v>
      </c>
      <c r="R196" s="64" t="s">
        <v>32</v>
      </c>
    </row>
    <row r="197" spans="1:18" s="1" customFormat="1" ht="15.75" x14ac:dyDescent="0.25">
      <c r="A197" s="65">
        <v>4</v>
      </c>
      <c r="B197" s="13" t="s">
        <v>304</v>
      </c>
      <c r="C197" s="13" t="s">
        <v>326</v>
      </c>
      <c r="D197" s="168" t="s">
        <v>335</v>
      </c>
      <c r="E197" s="169">
        <v>8221405</v>
      </c>
      <c r="F197" s="169" t="s">
        <v>82</v>
      </c>
      <c r="G197" s="169">
        <v>19</v>
      </c>
      <c r="H197" s="64" t="s">
        <v>32</v>
      </c>
      <c r="I197" s="64" t="s">
        <v>32</v>
      </c>
      <c r="J197" s="64" t="s">
        <v>32</v>
      </c>
      <c r="K197" s="64" t="s">
        <v>32</v>
      </c>
      <c r="L197" s="64" t="s">
        <v>32</v>
      </c>
      <c r="M197" s="64" t="s">
        <v>32</v>
      </c>
      <c r="N197" s="72" t="s">
        <v>21</v>
      </c>
      <c r="O197" s="64" t="s">
        <v>32</v>
      </c>
      <c r="P197" s="64" t="s">
        <v>32</v>
      </c>
      <c r="Q197" s="64" t="s">
        <v>32</v>
      </c>
      <c r="R197" s="64" t="s">
        <v>32</v>
      </c>
    </row>
    <row r="198" spans="1:18" s="1" customFormat="1" ht="15.75" x14ac:dyDescent="0.25">
      <c r="A198" s="65">
        <v>5</v>
      </c>
      <c r="B198" s="13" t="s">
        <v>304</v>
      </c>
      <c r="C198" s="13" t="s">
        <v>326</v>
      </c>
      <c r="D198" s="168" t="s">
        <v>337</v>
      </c>
      <c r="E198" s="169">
        <v>8221405</v>
      </c>
      <c r="F198" s="169" t="s">
        <v>82</v>
      </c>
      <c r="G198" s="169">
        <v>15.7</v>
      </c>
      <c r="H198" s="64" t="s">
        <v>32</v>
      </c>
      <c r="I198" s="64" t="s">
        <v>32</v>
      </c>
      <c r="J198" s="64" t="s">
        <v>32</v>
      </c>
      <c r="K198" s="64" t="s">
        <v>32</v>
      </c>
      <c r="L198" s="64" t="s">
        <v>32</v>
      </c>
      <c r="M198" s="64" t="s">
        <v>32</v>
      </c>
      <c r="N198" s="72" t="s">
        <v>21</v>
      </c>
      <c r="O198" s="64" t="s">
        <v>32</v>
      </c>
      <c r="P198" s="64" t="s">
        <v>32</v>
      </c>
      <c r="Q198" s="64" t="s">
        <v>32</v>
      </c>
      <c r="R198" s="64" t="s">
        <v>32</v>
      </c>
    </row>
    <row r="199" spans="1:18" s="1" customFormat="1" ht="15.75" x14ac:dyDescent="0.25">
      <c r="A199" s="65">
        <v>6</v>
      </c>
      <c r="B199" s="13" t="s">
        <v>304</v>
      </c>
      <c r="C199" s="13" t="s">
        <v>326</v>
      </c>
      <c r="D199" s="168" t="s">
        <v>329</v>
      </c>
      <c r="E199" s="169">
        <v>8221405</v>
      </c>
      <c r="F199" s="169" t="s">
        <v>82</v>
      </c>
      <c r="G199" s="169">
        <v>11.31</v>
      </c>
      <c r="H199" s="64" t="s">
        <v>32</v>
      </c>
      <c r="I199" s="64" t="s">
        <v>32</v>
      </c>
      <c r="J199" s="64" t="s">
        <v>32</v>
      </c>
      <c r="K199" s="64" t="s">
        <v>32</v>
      </c>
      <c r="L199" s="64" t="s">
        <v>32</v>
      </c>
      <c r="M199" s="64" t="s">
        <v>32</v>
      </c>
      <c r="N199" s="72" t="s">
        <v>21</v>
      </c>
      <c r="O199" s="64" t="s">
        <v>32</v>
      </c>
      <c r="P199" s="64" t="s">
        <v>32</v>
      </c>
      <c r="Q199" s="64" t="s">
        <v>32</v>
      </c>
      <c r="R199" s="64" t="s">
        <v>32</v>
      </c>
    </row>
    <row r="200" spans="1:18" s="1" customFormat="1" ht="15.75" x14ac:dyDescent="0.25">
      <c r="A200" s="65">
        <v>7</v>
      </c>
      <c r="B200" s="13" t="s">
        <v>304</v>
      </c>
      <c r="C200" s="13" t="s">
        <v>326</v>
      </c>
      <c r="D200" s="168" t="s">
        <v>334</v>
      </c>
      <c r="E200" s="169">
        <v>8221405</v>
      </c>
      <c r="F200" s="169" t="s">
        <v>82</v>
      </c>
      <c r="G200" s="169">
        <v>12.3</v>
      </c>
      <c r="H200" s="64" t="s">
        <v>32</v>
      </c>
      <c r="I200" s="64" t="s">
        <v>32</v>
      </c>
      <c r="J200" s="64" t="s">
        <v>32</v>
      </c>
      <c r="K200" s="64" t="s">
        <v>32</v>
      </c>
      <c r="L200" s="64" t="s">
        <v>32</v>
      </c>
      <c r="M200" s="64" t="s">
        <v>32</v>
      </c>
      <c r="N200" s="72" t="s">
        <v>21</v>
      </c>
      <c r="O200" s="64" t="s">
        <v>32</v>
      </c>
      <c r="P200" s="64" t="s">
        <v>32</v>
      </c>
      <c r="Q200" s="64" t="s">
        <v>32</v>
      </c>
      <c r="R200" s="64" t="s">
        <v>32</v>
      </c>
    </row>
    <row r="201" spans="1:18" s="1" customFormat="1" ht="15.75" x14ac:dyDescent="0.25">
      <c r="A201" s="65">
        <v>8</v>
      </c>
      <c r="B201" s="13" t="s">
        <v>304</v>
      </c>
      <c r="C201" s="13" t="s">
        <v>326</v>
      </c>
      <c r="D201" s="168" t="s">
        <v>333</v>
      </c>
      <c r="E201" s="169">
        <v>8221405</v>
      </c>
      <c r="F201" s="169" t="s">
        <v>82</v>
      </c>
      <c r="G201" s="169">
        <v>10.88</v>
      </c>
      <c r="H201" s="64" t="s">
        <v>32</v>
      </c>
      <c r="I201" s="64" t="s">
        <v>32</v>
      </c>
      <c r="J201" s="64" t="s">
        <v>32</v>
      </c>
      <c r="K201" s="64" t="s">
        <v>32</v>
      </c>
      <c r="L201" s="64" t="s">
        <v>32</v>
      </c>
      <c r="M201" s="64" t="s">
        <v>32</v>
      </c>
      <c r="N201" s="72" t="s">
        <v>21</v>
      </c>
      <c r="O201" s="64" t="s">
        <v>32</v>
      </c>
      <c r="P201" s="64" t="s">
        <v>32</v>
      </c>
      <c r="Q201" s="64" t="s">
        <v>32</v>
      </c>
      <c r="R201" s="64" t="s">
        <v>32</v>
      </c>
    </row>
    <row r="202" spans="1:18" s="1" customFormat="1" ht="15.75" x14ac:dyDescent="0.25">
      <c r="A202" s="31">
        <v>9</v>
      </c>
      <c r="B202" s="13" t="s">
        <v>304</v>
      </c>
      <c r="C202" s="13" t="s">
        <v>326</v>
      </c>
      <c r="D202" s="168" t="s">
        <v>338</v>
      </c>
      <c r="E202" s="169">
        <v>8221405</v>
      </c>
      <c r="F202" s="169" t="s">
        <v>82</v>
      </c>
      <c r="G202" s="169">
        <v>19</v>
      </c>
      <c r="H202" s="64" t="s">
        <v>32</v>
      </c>
      <c r="I202" s="64" t="s">
        <v>32</v>
      </c>
      <c r="J202" s="64" t="s">
        <v>32</v>
      </c>
      <c r="K202" s="64" t="s">
        <v>32</v>
      </c>
      <c r="L202" s="64" t="s">
        <v>32</v>
      </c>
      <c r="M202" s="64" t="s">
        <v>32</v>
      </c>
      <c r="N202" s="72" t="s">
        <v>21</v>
      </c>
      <c r="O202" s="64" t="s">
        <v>32</v>
      </c>
      <c r="P202" s="64" t="s">
        <v>32</v>
      </c>
      <c r="Q202" s="64" t="s">
        <v>32</v>
      </c>
      <c r="R202" s="64" t="s">
        <v>32</v>
      </c>
    </row>
    <row r="203" spans="1:18" s="1" customFormat="1" ht="15.75" x14ac:dyDescent="0.25">
      <c r="A203" s="31">
        <v>10</v>
      </c>
      <c r="B203" s="13" t="s">
        <v>304</v>
      </c>
      <c r="C203" s="13" t="s">
        <v>326</v>
      </c>
      <c r="D203" s="168" t="s">
        <v>331</v>
      </c>
      <c r="E203" s="169">
        <v>8221405</v>
      </c>
      <c r="F203" s="169" t="s">
        <v>82</v>
      </c>
      <c r="G203" s="169">
        <v>12.54</v>
      </c>
      <c r="H203" s="64" t="s">
        <v>32</v>
      </c>
      <c r="I203" s="64" t="s">
        <v>32</v>
      </c>
      <c r="J203" s="64" t="s">
        <v>32</v>
      </c>
      <c r="K203" s="64" t="s">
        <v>32</v>
      </c>
      <c r="L203" s="64" t="s">
        <v>32</v>
      </c>
      <c r="M203" s="64" t="s">
        <v>32</v>
      </c>
      <c r="N203" s="72" t="s">
        <v>21</v>
      </c>
      <c r="O203" s="64" t="s">
        <v>32</v>
      </c>
      <c r="P203" s="64" t="s">
        <v>32</v>
      </c>
      <c r="Q203" s="64" t="s">
        <v>32</v>
      </c>
      <c r="R203" s="64" t="s">
        <v>32</v>
      </c>
    </row>
    <row r="204" spans="1:18" s="1" customFormat="1" ht="15.75" x14ac:dyDescent="0.25">
      <c r="A204" s="31">
        <v>11</v>
      </c>
      <c r="B204" s="13" t="s">
        <v>304</v>
      </c>
      <c r="C204" s="13" t="s">
        <v>326</v>
      </c>
      <c r="D204" s="168" t="s">
        <v>330</v>
      </c>
      <c r="E204" s="169">
        <v>8221405</v>
      </c>
      <c r="F204" s="169" t="s">
        <v>82</v>
      </c>
      <c r="G204" s="169">
        <v>48</v>
      </c>
      <c r="H204" s="64" t="s">
        <v>32</v>
      </c>
      <c r="I204" s="64" t="s">
        <v>32</v>
      </c>
      <c r="J204" s="64" t="s">
        <v>32</v>
      </c>
      <c r="K204" s="64" t="s">
        <v>32</v>
      </c>
      <c r="L204" s="64" t="s">
        <v>32</v>
      </c>
      <c r="M204" s="64" t="s">
        <v>32</v>
      </c>
      <c r="N204" s="72" t="s">
        <v>21</v>
      </c>
      <c r="O204" s="64" t="s">
        <v>32</v>
      </c>
      <c r="P204" s="64" t="s">
        <v>32</v>
      </c>
      <c r="Q204" s="64" t="s">
        <v>32</v>
      </c>
      <c r="R204" s="64" t="s">
        <v>32</v>
      </c>
    </row>
    <row r="205" spans="1:18" s="1" customFormat="1" ht="15.75" x14ac:dyDescent="0.25">
      <c r="A205" s="31">
        <v>12</v>
      </c>
      <c r="B205" s="13" t="s">
        <v>304</v>
      </c>
      <c r="C205" s="13" t="s">
        <v>326</v>
      </c>
      <c r="D205" s="168" t="s">
        <v>328</v>
      </c>
      <c r="E205" s="169">
        <v>8221405</v>
      </c>
      <c r="F205" s="169" t="s">
        <v>82</v>
      </c>
      <c r="G205" s="169">
        <v>17.899999999999999</v>
      </c>
      <c r="H205" s="64" t="s">
        <v>32</v>
      </c>
      <c r="I205" s="64" t="s">
        <v>32</v>
      </c>
      <c r="J205" s="64" t="s">
        <v>32</v>
      </c>
      <c r="K205" s="64" t="s">
        <v>32</v>
      </c>
      <c r="L205" s="64" t="s">
        <v>32</v>
      </c>
      <c r="M205" s="64" t="s">
        <v>32</v>
      </c>
      <c r="N205" s="72" t="s">
        <v>21</v>
      </c>
      <c r="O205" s="64" t="s">
        <v>32</v>
      </c>
      <c r="P205" s="64" t="s">
        <v>32</v>
      </c>
      <c r="Q205" s="64" t="s">
        <v>32</v>
      </c>
      <c r="R205" s="64" t="s">
        <v>32</v>
      </c>
    </row>
    <row r="206" spans="1:18" s="1" customFormat="1" x14ac:dyDescent="0.25">
      <c r="A206" s="31">
        <v>13</v>
      </c>
      <c r="B206" s="13" t="s">
        <v>20</v>
      </c>
      <c r="C206" s="13" t="s">
        <v>184</v>
      </c>
      <c r="D206" s="168" t="s">
        <v>185</v>
      </c>
      <c r="E206" s="169">
        <v>8183543</v>
      </c>
      <c r="F206" s="169" t="s">
        <v>148</v>
      </c>
      <c r="G206" s="169">
        <v>756.6</v>
      </c>
      <c r="H206" s="18" t="s">
        <v>41</v>
      </c>
      <c r="I206" s="18" t="s">
        <v>41</v>
      </c>
      <c r="J206" s="64" t="s">
        <v>32</v>
      </c>
      <c r="K206" s="64" t="s">
        <v>32</v>
      </c>
      <c r="L206" s="18" t="s">
        <v>41</v>
      </c>
      <c r="M206" s="18" t="s">
        <v>41</v>
      </c>
      <c r="N206" s="18" t="s">
        <v>41</v>
      </c>
      <c r="O206" s="64" t="s">
        <v>32</v>
      </c>
      <c r="P206" s="64" t="s">
        <v>32</v>
      </c>
      <c r="Q206" s="64" t="s">
        <v>32</v>
      </c>
      <c r="R206" s="18" t="s">
        <v>41</v>
      </c>
    </row>
    <row r="207" spans="1:18" s="1" customFormat="1" x14ac:dyDescent="0.25">
      <c r="A207" s="31">
        <v>14</v>
      </c>
      <c r="B207" s="13" t="s">
        <v>20</v>
      </c>
      <c r="C207" s="13" t="s">
        <v>184</v>
      </c>
      <c r="D207" s="168" t="s">
        <v>186</v>
      </c>
      <c r="E207" s="169">
        <v>8183556</v>
      </c>
      <c r="F207" s="169" t="s">
        <v>148</v>
      </c>
      <c r="G207" s="169">
        <v>4883.8</v>
      </c>
      <c r="H207" s="18" t="s">
        <v>41</v>
      </c>
      <c r="I207" s="18" t="s">
        <v>41</v>
      </c>
      <c r="J207" s="64" t="s">
        <v>32</v>
      </c>
      <c r="K207" s="64" t="s">
        <v>32</v>
      </c>
      <c r="L207" s="18" t="s">
        <v>41</v>
      </c>
      <c r="M207" s="18" t="s">
        <v>41</v>
      </c>
      <c r="N207" s="18" t="s">
        <v>41</v>
      </c>
      <c r="O207" s="64" t="s">
        <v>32</v>
      </c>
      <c r="P207" s="64" t="s">
        <v>32</v>
      </c>
      <c r="Q207" s="18" t="s">
        <v>41</v>
      </c>
      <c r="R207" s="18" t="s">
        <v>41</v>
      </c>
    </row>
    <row r="208" spans="1:18" s="1" customFormat="1" ht="15.75" x14ac:dyDescent="0.25">
      <c r="A208" s="31">
        <v>15</v>
      </c>
      <c r="B208" s="13" t="s">
        <v>304</v>
      </c>
      <c r="C208" s="13" t="s">
        <v>184</v>
      </c>
      <c r="D208" s="168" t="s">
        <v>318</v>
      </c>
      <c r="E208" s="169">
        <v>8221405</v>
      </c>
      <c r="F208" s="169" t="s">
        <v>82</v>
      </c>
      <c r="G208" s="169">
        <v>99.9</v>
      </c>
      <c r="H208" s="64" t="s">
        <v>32</v>
      </c>
      <c r="I208" s="64" t="s">
        <v>32</v>
      </c>
      <c r="J208" s="64" t="s">
        <v>32</v>
      </c>
      <c r="K208" s="64" t="s">
        <v>32</v>
      </c>
      <c r="L208" s="64" t="s">
        <v>32</v>
      </c>
      <c r="M208" s="64" t="s">
        <v>32</v>
      </c>
      <c r="N208" s="72" t="s">
        <v>21</v>
      </c>
      <c r="O208" s="64" t="s">
        <v>32</v>
      </c>
      <c r="P208" s="64" t="s">
        <v>32</v>
      </c>
      <c r="Q208" s="64" t="s">
        <v>32</v>
      </c>
      <c r="R208" s="64" t="s">
        <v>32</v>
      </c>
    </row>
    <row r="209" spans="1:18" s="1" customFormat="1" x14ac:dyDescent="0.25">
      <c r="A209" s="31">
        <v>16</v>
      </c>
      <c r="B209" s="10" t="s">
        <v>304</v>
      </c>
      <c r="C209" s="32" t="s">
        <v>339</v>
      </c>
      <c r="D209" s="198" t="s">
        <v>341</v>
      </c>
      <c r="E209" s="169">
        <v>8221308</v>
      </c>
      <c r="F209" s="169" t="s">
        <v>82</v>
      </c>
      <c r="G209" s="170">
        <v>14.1</v>
      </c>
      <c r="H209" s="6" t="s">
        <v>41</v>
      </c>
      <c r="I209" s="320" t="s">
        <v>32</v>
      </c>
      <c r="J209" s="320" t="s">
        <v>32</v>
      </c>
      <c r="K209" s="320" t="s">
        <v>32</v>
      </c>
      <c r="L209" s="320" t="s">
        <v>32</v>
      </c>
      <c r="M209" s="320" t="s">
        <v>32</v>
      </c>
      <c r="N209" s="6" t="s">
        <v>41</v>
      </c>
      <c r="O209" s="320" t="s">
        <v>32</v>
      </c>
      <c r="P209" s="320" t="s">
        <v>32</v>
      </c>
      <c r="Q209" s="320" t="s">
        <v>32</v>
      </c>
      <c r="R209" s="320" t="s">
        <v>32</v>
      </c>
    </row>
    <row r="210" spans="1:18" s="1" customFormat="1" ht="15.75" x14ac:dyDescent="0.25">
      <c r="A210" s="31">
        <v>17</v>
      </c>
      <c r="B210" s="10" t="s">
        <v>304</v>
      </c>
      <c r="C210" s="10" t="s">
        <v>339</v>
      </c>
      <c r="D210" s="199" t="s">
        <v>340</v>
      </c>
      <c r="E210" s="169">
        <v>8221405</v>
      </c>
      <c r="F210" s="169" t="s">
        <v>82</v>
      </c>
      <c r="G210" s="171">
        <v>12.6</v>
      </c>
      <c r="H210" s="18" t="s">
        <v>41</v>
      </c>
      <c r="I210" s="18" t="s">
        <v>32</v>
      </c>
      <c r="J210" s="18" t="s">
        <v>32</v>
      </c>
      <c r="K210" s="18" t="s">
        <v>32</v>
      </c>
      <c r="L210" s="18" t="s">
        <v>32</v>
      </c>
      <c r="M210" s="18" t="s">
        <v>32</v>
      </c>
      <c r="N210" s="72" t="s">
        <v>21</v>
      </c>
      <c r="O210" s="18" t="s">
        <v>32</v>
      </c>
      <c r="P210" s="18" t="s">
        <v>32</v>
      </c>
      <c r="Q210" s="18" t="s">
        <v>32</v>
      </c>
      <c r="R210" s="18" t="s">
        <v>32</v>
      </c>
    </row>
    <row r="211" spans="1:18" s="1" customFormat="1" ht="22.5" x14ac:dyDescent="0.25">
      <c r="A211" s="31">
        <v>18</v>
      </c>
      <c r="B211" s="10" t="s">
        <v>20</v>
      </c>
      <c r="C211" s="10" t="s">
        <v>339</v>
      </c>
      <c r="D211" s="199" t="s">
        <v>386</v>
      </c>
      <c r="E211" s="169">
        <v>8186540</v>
      </c>
      <c r="F211" s="169" t="s">
        <v>148</v>
      </c>
      <c r="G211" s="171">
        <v>1446.7</v>
      </c>
      <c r="H211" s="18" t="s">
        <v>41</v>
      </c>
      <c r="I211" s="18" t="s">
        <v>32</v>
      </c>
      <c r="J211" s="18" t="s">
        <v>32</v>
      </c>
      <c r="K211" s="18" t="s">
        <v>32</v>
      </c>
      <c r="L211" s="18" t="s">
        <v>41</v>
      </c>
      <c r="M211" s="18" t="s">
        <v>41</v>
      </c>
      <c r="N211" s="18" t="s">
        <v>41</v>
      </c>
      <c r="O211" s="18" t="s">
        <v>41</v>
      </c>
      <c r="P211" s="18" t="s">
        <v>32</v>
      </c>
      <c r="Q211" s="18" t="s">
        <v>41</v>
      </c>
      <c r="R211" s="18" t="s">
        <v>41</v>
      </c>
    </row>
    <row r="212" spans="1:18" s="1" customFormat="1" ht="15.75" x14ac:dyDescent="0.25">
      <c r="A212" s="31">
        <v>19</v>
      </c>
      <c r="B212" s="10" t="s">
        <v>304</v>
      </c>
      <c r="C212" s="10" t="s">
        <v>339</v>
      </c>
      <c r="D212" s="199" t="s">
        <v>342</v>
      </c>
      <c r="E212" s="169">
        <v>8221308</v>
      </c>
      <c r="F212" s="169" t="s">
        <v>82</v>
      </c>
      <c r="G212" s="171">
        <v>22.4</v>
      </c>
      <c r="H212" s="18" t="s">
        <v>41</v>
      </c>
      <c r="I212" s="18" t="s">
        <v>32</v>
      </c>
      <c r="J212" s="18" t="s">
        <v>32</v>
      </c>
      <c r="K212" s="18" t="s">
        <v>32</v>
      </c>
      <c r="L212" s="18" t="s">
        <v>32</v>
      </c>
      <c r="M212" s="18" t="s">
        <v>32</v>
      </c>
      <c r="N212" s="72" t="s">
        <v>21</v>
      </c>
      <c r="O212" s="18" t="s">
        <v>32</v>
      </c>
      <c r="P212" s="18" t="s">
        <v>32</v>
      </c>
      <c r="Q212" s="18" t="s">
        <v>32</v>
      </c>
      <c r="R212" s="18" t="s">
        <v>32</v>
      </c>
    </row>
    <row r="213" spans="1:18" s="1" customFormat="1" x14ac:dyDescent="0.25">
      <c r="A213" s="31">
        <v>20</v>
      </c>
      <c r="B213" s="10" t="s">
        <v>20</v>
      </c>
      <c r="C213" s="10" t="s">
        <v>339</v>
      </c>
      <c r="D213" s="199" t="s">
        <v>188</v>
      </c>
      <c r="E213" s="169">
        <v>8186565</v>
      </c>
      <c r="F213" s="169" t="s">
        <v>148</v>
      </c>
      <c r="G213" s="171">
        <v>30</v>
      </c>
      <c r="H213" s="18" t="s">
        <v>32</v>
      </c>
      <c r="I213" s="18" t="s">
        <v>32</v>
      </c>
      <c r="J213" s="18" t="s">
        <v>32</v>
      </c>
      <c r="K213" s="18" t="s">
        <v>32</v>
      </c>
      <c r="L213" s="18" t="s">
        <v>32</v>
      </c>
      <c r="M213" s="18" t="s">
        <v>32</v>
      </c>
      <c r="N213" s="305" t="s">
        <v>41</v>
      </c>
      <c r="O213" s="18" t="s">
        <v>32</v>
      </c>
      <c r="P213" s="18" t="s">
        <v>32</v>
      </c>
      <c r="Q213" s="18" t="s">
        <v>32</v>
      </c>
      <c r="R213" s="18" t="s">
        <v>32</v>
      </c>
    </row>
    <row r="214" spans="1:18" s="1" customFormat="1" ht="32.450000000000003" customHeight="1" x14ac:dyDescent="0.25">
      <c r="A214" s="31">
        <v>21</v>
      </c>
      <c r="B214" s="10" t="s">
        <v>663</v>
      </c>
      <c r="C214" s="10" t="s">
        <v>339</v>
      </c>
      <c r="D214" s="288" t="s">
        <v>664</v>
      </c>
      <c r="E214" s="289">
        <v>8186564</v>
      </c>
      <c r="F214" s="289" t="s">
        <v>148</v>
      </c>
      <c r="G214" s="290">
        <v>15.7</v>
      </c>
      <c r="H214" s="18" t="s">
        <v>32</v>
      </c>
      <c r="I214" s="18" t="s">
        <v>32</v>
      </c>
      <c r="J214" s="18" t="s">
        <v>32</v>
      </c>
      <c r="K214" s="18" t="s">
        <v>32</v>
      </c>
      <c r="L214" s="18" t="s">
        <v>32</v>
      </c>
      <c r="M214" s="18" t="s">
        <v>32</v>
      </c>
      <c r="N214" s="6" t="s">
        <v>41</v>
      </c>
      <c r="O214" s="18" t="s">
        <v>32</v>
      </c>
      <c r="P214" s="18" t="s">
        <v>32</v>
      </c>
      <c r="Q214" s="18" t="s">
        <v>32</v>
      </c>
      <c r="R214" s="18" t="s">
        <v>32</v>
      </c>
    </row>
    <row r="215" spans="1:18" s="1" customFormat="1" x14ac:dyDescent="0.25">
      <c r="A215" s="31">
        <v>22</v>
      </c>
      <c r="B215" s="10" t="s">
        <v>20</v>
      </c>
      <c r="C215" s="13" t="s">
        <v>326</v>
      </c>
      <c r="D215" s="199" t="s">
        <v>215</v>
      </c>
      <c r="E215" s="169">
        <v>8193184</v>
      </c>
      <c r="F215" s="169" t="s">
        <v>148</v>
      </c>
      <c r="G215" s="171">
        <v>58.4</v>
      </c>
      <c r="H215" s="64" t="s">
        <v>32</v>
      </c>
      <c r="I215" s="64" t="s">
        <v>32</v>
      </c>
      <c r="J215" s="64" t="s">
        <v>32</v>
      </c>
      <c r="K215" s="64" t="s">
        <v>32</v>
      </c>
      <c r="L215" s="64" t="s">
        <v>32</v>
      </c>
      <c r="M215" s="64" t="s">
        <v>32</v>
      </c>
      <c r="N215" s="18" t="s">
        <v>41</v>
      </c>
      <c r="O215" s="18" t="s">
        <v>32</v>
      </c>
      <c r="P215" s="18" t="s">
        <v>32</v>
      </c>
      <c r="Q215" s="18" t="s">
        <v>32</v>
      </c>
      <c r="R215" s="18" t="s">
        <v>32</v>
      </c>
    </row>
    <row r="216" spans="1:18" s="1" customFormat="1" ht="15.75" x14ac:dyDescent="0.25">
      <c r="A216" s="31">
        <v>23</v>
      </c>
      <c r="B216" s="10" t="s">
        <v>304</v>
      </c>
      <c r="C216" s="10" t="s">
        <v>319</v>
      </c>
      <c r="D216" s="199" t="s">
        <v>325</v>
      </c>
      <c r="E216" s="169">
        <v>8221405</v>
      </c>
      <c r="F216" s="169" t="s">
        <v>82</v>
      </c>
      <c r="G216" s="171">
        <v>11</v>
      </c>
      <c r="H216" s="64" t="s">
        <v>32</v>
      </c>
      <c r="I216" s="64" t="s">
        <v>32</v>
      </c>
      <c r="J216" s="64" t="s">
        <v>32</v>
      </c>
      <c r="K216" s="64" t="s">
        <v>32</v>
      </c>
      <c r="L216" s="64" t="s">
        <v>32</v>
      </c>
      <c r="M216" s="64" t="s">
        <v>32</v>
      </c>
      <c r="N216" s="72" t="s">
        <v>21</v>
      </c>
      <c r="O216" s="64" t="s">
        <v>32</v>
      </c>
      <c r="P216" s="64" t="s">
        <v>32</v>
      </c>
      <c r="Q216" s="64" t="s">
        <v>32</v>
      </c>
      <c r="R216" s="64" t="s">
        <v>32</v>
      </c>
    </row>
    <row r="217" spans="1:18" s="1" customFormat="1" ht="15.75" x14ac:dyDescent="0.25">
      <c r="A217" s="31">
        <v>24</v>
      </c>
      <c r="B217" s="10" t="s">
        <v>304</v>
      </c>
      <c r="C217" s="10" t="s">
        <v>319</v>
      </c>
      <c r="D217" s="199" t="s">
        <v>322</v>
      </c>
      <c r="E217" s="169">
        <v>8221405</v>
      </c>
      <c r="F217" s="169" t="s">
        <v>82</v>
      </c>
      <c r="G217" s="171">
        <v>24.8</v>
      </c>
      <c r="H217" s="64" t="s">
        <v>32</v>
      </c>
      <c r="I217" s="64" t="s">
        <v>32</v>
      </c>
      <c r="J217" s="64" t="s">
        <v>32</v>
      </c>
      <c r="K217" s="64" t="s">
        <v>32</v>
      </c>
      <c r="L217" s="64" t="s">
        <v>32</v>
      </c>
      <c r="M217" s="64" t="s">
        <v>32</v>
      </c>
      <c r="N217" s="72" t="s">
        <v>21</v>
      </c>
      <c r="O217" s="64" t="s">
        <v>32</v>
      </c>
      <c r="P217" s="64" t="s">
        <v>32</v>
      </c>
      <c r="Q217" s="64" t="s">
        <v>32</v>
      </c>
      <c r="R217" s="64" t="s">
        <v>32</v>
      </c>
    </row>
    <row r="218" spans="1:18" s="1" customFormat="1" ht="15.75" x14ac:dyDescent="0.25">
      <c r="A218" s="31">
        <v>25</v>
      </c>
      <c r="B218" s="10" t="s">
        <v>304</v>
      </c>
      <c r="C218" s="10" t="s">
        <v>319</v>
      </c>
      <c r="D218" s="199" t="s">
        <v>320</v>
      </c>
      <c r="E218" s="169">
        <v>8221405</v>
      </c>
      <c r="F218" s="169" t="s">
        <v>82</v>
      </c>
      <c r="G218" s="171">
        <v>22.4</v>
      </c>
      <c r="H218" s="64" t="s">
        <v>32</v>
      </c>
      <c r="I218" s="64" t="s">
        <v>32</v>
      </c>
      <c r="J218" s="64" t="s">
        <v>32</v>
      </c>
      <c r="K218" s="64" t="s">
        <v>32</v>
      </c>
      <c r="L218" s="64" t="s">
        <v>32</v>
      </c>
      <c r="M218" s="64" t="s">
        <v>32</v>
      </c>
      <c r="N218" s="72" t="s">
        <v>21</v>
      </c>
      <c r="O218" s="64" t="s">
        <v>32</v>
      </c>
      <c r="P218" s="64" t="s">
        <v>32</v>
      </c>
      <c r="Q218" s="64" t="s">
        <v>32</v>
      </c>
      <c r="R218" s="64" t="s">
        <v>32</v>
      </c>
    </row>
    <row r="219" spans="1:18" s="1" customFormat="1" ht="15.75" x14ac:dyDescent="0.25">
      <c r="A219" s="31">
        <v>26</v>
      </c>
      <c r="B219" s="10" t="s">
        <v>304</v>
      </c>
      <c r="C219" s="10" t="s">
        <v>319</v>
      </c>
      <c r="D219" s="199" t="s">
        <v>323</v>
      </c>
      <c r="E219" s="169">
        <v>8221405</v>
      </c>
      <c r="F219" s="169" t="s">
        <v>82</v>
      </c>
      <c r="G219" s="171">
        <v>25</v>
      </c>
      <c r="H219" s="64" t="s">
        <v>32</v>
      </c>
      <c r="I219" s="64" t="s">
        <v>32</v>
      </c>
      <c r="J219" s="64" t="s">
        <v>32</v>
      </c>
      <c r="K219" s="64" t="s">
        <v>32</v>
      </c>
      <c r="L219" s="64" t="s">
        <v>32</v>
      </c>
      <c r="M219" s="64" t="s">
        <v>32</v>
      </c>
      <c r="N219" s="72" t="s">
        <v>21</v>
      </c>
      <c r="O219" s="64" t="s">
        <v>32</v>
      </c>
      <c r="P219" s="64" t="s">
        <v>32</v>
      </c>
      <c r="Q219" s="64" t="s">
        <v>32</v>
      </c>
      <c r="R219" s="64" t="s">
        <v>32</v>
      </c>
    </row>
    <row r="220" spans="1:18" s="1" customFormat="1" ht="15.75" x14ac:dyDescent="0.25">
      <c r="A220" s="31">
        <v>27</v>
      </c>
      <c r="B220" s="10" t="s">
        <v>304</v>
      </c>
      <c r="C220" s="10" t="s">
        <v>319</v>
      </c>
      <c r="D220" s="199" t="s">
        <v>321</v>
      </c>
      <c r="E220" s="169">
        <v>8221405</v>
      </c>
      <c r="F220" s="169" t="s">
        <v>82</v>
      </c>
      <c r="G220" s="171">
        <v>15.1</v>
      </c>
      <c r="H220" s="64" t="s">
        <v>32</v>
      </c>
      <c r="I220" s="64" t="s">
        <v>32</v>
      </c>
      <c r="J220" s="64" t="s">
        <v>32</v>
      </c>
      <c r="K220" s="64" t="s">
        <v>32</v>
      </c>
      <c r="L220" s="64" t="s">
        <v>32</v>
      </c>
      <c r="M220" s="64" t="s">
        <v>32</v>
      </c>
      <c r="N220" s="72" t="s">
        <v>21</v>
      </c>
      <c r="O220" s="64" t="s">
        <v>32</v>
      </c>
      <c r="P220" s="64" t="s">
        <v>32</v>
      </c>
      <c r="Q220" s="64" t="s">
        <v>32</v>
      </c>
      <c r="R220" s="64" t="s">
        <v>32</v>
      </c>
    </row>
    <row r="221" spans="1:18" s="1" customFormat="1" ht="15.75" x14ac:dyDescent="0.25">
      <c r="A221" s="31">
        <v>28</v>
      </c>
      <c r="B221" s="10" t="s">
        <v>304</v>
      </c>
      <c r="C221" s="10" t="s">
        <v>319</v>
      </c>
      <c r="D221" s="199" t="s">
        <v>324</v>
      </c>
      <c r="E221" s="169">
        <v>8221405</v>
      </c>
      <c r="F221" s="169" t="s">
        <v>82</v>
      </c>
      <c r="G221" s="171">
        <v>19.5</v>
      </c>
      <c r="H221" s="64" t="s">
        <v>32</v>
      </c>
      <c r="I221" s="64" t="s">
        <v>32</v>
      </c>
      <c r="J221" s="64" t="s">
        <v>32</v>
      </c>
      <c r="K221" s="64" t="s">
        <v>32</v>
      </c>
      <c r="L221" s="64" t="s">
        <v>32</v>
      </c>
      <c r="M221" s="64" t="s">
        <v>32</v>
      </c>
      <c r="N221" s="72" t="s">
        <v>21</v>
      </c>
      <c r="O221" s="64" t="s">
        <v>32</v>
      </c>
      <c r="P221" s="64" t="s">
        <v>32</v>
      </c>
      <c r="Q221" s="64" t="s">
        <v>32</v>
      </c>
      <c r="R221" s="64" t="s">
        <v>32</v>
      </c>
    </row>
    <row r="222" spans="1:18" s="1" customFormat="1" x14ac:dyDescent="0.25">
      <c r="A222" s="31">
        <v>29</v>
      </c>
      <c r="B222" s="10" t="s">
        <v>20</v>
      </c>
      <c r="C222" s="13" t="s">
        <v>326</v>
      </c>
      <c r="D222" s="199" t="s">
        <v>214</v>
      </c>
      <c r="E222" s="169">
        <v>8193170</v>
      </c>
      <c r="F222" s="169" t="s">
        <v>148</v>
      </c>
      <c r="G222" s="171">
        <v>23.3</v>
      </c>
      <c r="H222" s="64" t="s">
        <v>32</v>
      </c>
      <c r="I222" s="64" t="s">
        <v>32</v>
      </c>
      <c r="J222" s="64" t="s">
        <v>32</v>
      </c>
      <c r="K222" s="64" t="s">
        <v>32</v>
      </c>
      <c r="L222" s="64" t="s">
        <v>32</v>
      </c>
      <c r="M222" s="64" t="s">
        <v>32</v>
      </c>
      <c r="N222" s="18" t="s">
        <v>41</v>
      </c>
      <c r="O222" s="64" t="s">
        <v>32</v>
      </c>
      <c r="P222" s="64" t="s">
        <v>32</v>
      </c>
      <c r="Q222" s="64" t="s">
        <v>32</v>
      </c>
      <c r="R222" s="64" t="s">
        <v>32</v>
      </c>
    </row>
    <row r="223" spans="1:18" s="1" customFormat="1" ht="22.5" x14ac:dyDescent="0.25">
      <c r="A223" s="31">
        <v>30</v>
      </c>
      <c r="B223" s="10" t="s">
        <v>20</v>
      </c>
      <c r="C223" s="10" t="s">
        <v>387</v>
      </c>
      <c r="D223" s="199" t="s">
        <v>204</v>
      </c>
      <c r="E223" s="169">
        <v>8191977</v>
      </c>
      <c r="F223" s="169" t="s">
        <v>148</v>
      </c>
      <c r="G223" s="171">
        <v>528.4</v>
      </c>
      <c r="H223" s="33" t="s">
        <v>32</v>
      </c>
      <c r="I223" s="33" t="s">
        <v>32</v>
      </c>
      <c r="J223" s="33" t="s">
        <v>32</v>
      </c>
      <c r="K223" s="33" t="s">
        <v>32</v>
      </c>
      <c r="L223" s="33" t="s">
        <v>32</v>
      </c>
      <c r="M223" s="33" t="s">
        <v>32</v>
      </c>
      <c r="N223" s="18" t="s">
        <v>41</v>
      </c>
      <c r="O223" s="33" t="s">
        <v>32</v>
      </c>
      <c r="P223" s="33" t="s">
        <v>32</v>
      </c>
      <c r="Q223" s="33" t="s">
        <v>32</v>
      </c>
      <c r="R223" s="33" t="s">
        <v>32</v>
      </c>
    </row>
    <row r="224" spans="1:18" s="1" customFormat="1" ht="29.45" customHeight="1" x14ac:dyDescent="0.25">
      <c r="A224" s="31">
        <v>31</v>
      </c>
      <c r="B224" s="308" t="s">
        <v>547</v>
      </c>
      <c r="C224" s="10" t="s">
        <v>695</v>
      </c>
      <c r="D224" s="288" t="s">
        <v>696</v>
      </c>
      <c r="E224" s="289">
        <v>8201051</v>
      </c>
      <c r="F224" s="289" t="s">
        <v>148</v>
      </c>
      <c r="G224" s="290">
        <v>151</v>
      </c>
      <c r="H224" s="6" t="s">
        <v>32</v>
      </c>
      <c r="I224" s="6" t="s">
        <v>32</v>
      </c>
      <c r="J224" s="6" t="s">
        <v>32</v>
      </c>
      <c r="K224" s="6" t="s">
        <v>32</v>
      </c>
      <c r="L224" s="6" t="s">
        <v>32</v>
      </c>
      <c r="M224" s="6" t="s">
        <v>32</v>
      </c>
      <c r="N224" s="6" t="s">
        <v>41</v>
      </c>
      <c r="O224" s="6" t="s">
        <v>32</v>
      </c>
      <c r="P224" s="6" t="s">
        <v>32</v>
      </c>
      <c r="Q224" s="6" t="s">
        <v>32</v>
      </c>
      <c r="R224" s="6" t="s">
        <v>32</v>
      </c>
    </row>
    <row r="225" spans="1:18" s="1" customFormat="1" x14ac:dyDescent="0.25">
      <c r="A225" s="31">
        <v>32</v>
      </c>
      <c r="B225" s="10" t="s">
        <v>20</v>
      </c>
      <c r="C225" s="13" t="s">
        <v>326</v>
      </c>
      <c r="D225" s="199" t="s">
        <v>213</v>
      </c>
      <c r="E225" s="169">
        <v>8193039</v>
      </c>
      <c r="F225" s="169" t="s">
        <v>148</v>
      </c>
      <c r="G225" s="171">
        <v>10.5</v>
      </c>
      <c r="H225" s="18" t="s">
        <v>41</v>
      </c>
      <c r="I225" s="64" t="s">
        <v>32</v>
      </c>
      <c r="J225" s="64" t="s">
        <v>32</v>
      </c>
      <c r="K225" s="64" t="s">
        <v>32</v>
      </c>
      <c r="L225" s="64" t="s">
        <v>32</v>
      </c>
      <c r="M225" s="64" t="s">
        <v>32</v>
      </c>
      <c r="N225" s="18" t="s">
        <v>41</v>
      </c>
      <c r="O225" s="64" t="s">
        <v>32</v>
      </c>
      <c r="P225" s="64" t="s">
        <v>32</v>
      </c>
      <c r="Q225" s="64" t="s">
        <v>32</v>
      </c>
      <c r="R225" s="64" t="s">
        <v>32</v>
      </c>
    </row>
    <row r="226" spans="1:18" s="1" customFormat="1" ht="22.5" x14ac:dyDescent="0.25">
      <c r="A226" s="31">
        <v>33</v>
      </c>
      <c r="B226" s="10" t="s">
        <v>182</v>
      </c>
      <c r="C226" s="10" t="s">
        <v>388</v>
      </c>
      <c r="D226" s="199" t="s">
        <v>183</v>
      </c>
      <c r="E226" s="169">
        <v>8183541</v>
      </c>
      <c r="F226" s="169" t="s">
        <v>148</v>
      </c>
      <c r="G226" s="171">
        <v>256</v>
      </c>
      <c r="H226" s="18" t="s">
        <v>41</v>
      </c>
      <c r="I226" s="18" t="s">
        <v>41</v>
      </c>
      <c r="J226" s="64" t="s">
        <v>32</v>
      </c>
      <c r="K226" s="64" t="s">
        <v>32</v>
      </c>
      <c r="L226" s="18" t="s">
        <v>41</v>
      </c>
      <c r="M226" s="18" t="s">
        <v>41</v>
      </c>
      <c r="N226" s="18" t="s">
        <v>41</v>
      </c>
      <c r="O226" s="64" t="s">
        <v>32</v>
      </c>
      <c r="P226" s="64" t="s">
        <v>32</v>
      </c>
      <c r="Q226" s="64" t="s">
        <v>32</v>
      </c>
      <c r="R226" s="18" t="s">
        <v>41</v>
      </c>
    </row>
    <row r="227" spans="1:18" s="1" customFormat="1" ht="42" customHeight="1" x14ac:dyDescent="0.25">
      <c r="A227" s="31">
        <v>34</v>
      </c>
      <c r="B227" s="308" t="s">
        <v>547</v>
      </c>
      <c r="C227" s="10" t="s">
        <v>198</v>
      </c>
      <c r="D227" s="288" t="s">
        <v>692</v>
      </c>
      <c r="E227" s="289">
        <v>8201150</v>
      </c>
      <c r="F227" s="289" t="s">
        <v>148</v>
      </c>
      <c r="G227" s="290">
        <v>48</v>
      </c>
      <c r="H227" s="6" t="s">
        <v>32</v>
      </c>
      <c r="I227" s="6" t="s">
        <v>32</v>
      </c>
      <c r="J227" s="6" t="s">
        <v>32</v>
      </c>
      <c r="K227" s="6" t="s">
        <v>32</v>
      </c>
      <c r="L227" s="6" t="s">
        <v>32</v>
      </c>
      <c r="M227" s="6" t="s">
        <v>32</v>
      </c>
      <c r="N227" s="6" t="s">
        <v>41</v>
      </c>
      <c r="O227" s="6" t="s">
        <v>32</v>
      </c>
      <c r="P227" s="6" t="s">
        <v>32</v>
      </c>
      <c r="Q227" s="6" t="s">
        <v>32</v>
      </c>
      <c r="R227" s="6" t="s">
        <v>32</v>
      </c>
    </row>
    <row r="228" spans="1:18" s="1" customFormat="1" ht="15.75" x14ac:dyDescent="0.25">
      <c r="A228" s="31">
        <v>35</v>
      </c>
      <c r="B228" s="10" t="s">
        <v>182</v>
      </c>
      <c r="C228" s="10" t="s">
        <v>198</v>
      </c>
      <c r="D228" s="199" t="s">
        <v>199</v>
      </c>
      <c r="E228" s="169">
        <v>8221308</v>
      </c>
      <c r="F228" s="169" t="s">
        <v>200</v>
      </c>
      <c r="G228" s="230">
        <v>273.3</v>
      </c>
      <c r="H228" s="65" t="s">
        <v>41</v>
      </c>
      <c r="I228" s="65" t="s">
        <v>32</v>
      </c>
      <c r="J228" s="12" t="s">
        <v>32</v>
      </c>
      <c r="K228" s="12" t="s">
        <v>32</v>
      </c>
      <c r="L228" s="12" t="s">
        <v>41</v>
      </c>
      <c r="M228" s="12" t="s">
        <v>41</v>
      </c>
      <c r="N228" s="72" t="s">
        <v>21</v>
      </c>
      <c r="O228" s="12" t="s">
        <v>32</v>
      </c>
      <c r="P228" s="12" t="s">
        <v>32</v>
      </c>
      <c r="Q228" s="12" t="s">
        <v>41</v>
      </c>
      <c r="R228" s="12" t="s">
        <v>41</v>
      </c>
    </row>
    <row r="229" spans="1:18" s="1" customFormat="1" ht="15.75" x14ac:dyDescent="0.25">
      <c r="A229" s="31">
        <v>36</v>
      </c>
      <c r="B229" s="10" t="s">
        <v>47</v>
      </c>
      <c r="C229" s="10" t="s">
        <v>198</v>
      </c>
      <c r="D229" s="199" t="s">
        <v>199</v>
      </c>
      <c r="E229" s="169">
        <v>8221308</v>
      </c>
      <c r="F229" s="169" t="s">
        <v>200</v>
      </c>
      <c r="G229" s="230">
        <v>162.9</v>
      </c>
      <c r="H229" s="65" t="s">
        <v>41</v>
      </c>
      <c r="I229" s="65" t="s">
        <v>32</v>
      </c>
      <c r="J229" s="12" t="s">
        <v>32</v>
      </c>
      <c r="K229" s="12" t="s">
        <v>32</v>
      </c>
      <c r="L229" s="12" t="s">
        <v>41</v>
      </c>
      <c r="M229" s="12" t="s">
        <v>41</v>
      </c>
      <c r="N229" s="72" t="s">
        <v>21</v>
      </c>
      <c r="O229" s="12" t="s">
        <v>32</v>
      </c>
      <c r="P229" s="12" t="s">
        <v>32</v>
      </c>
      <c r="Q229" s="12" t="s">
        <v>41</v>
      </c>
      <c r="R229" s="12" t="s">
        <v>41</v>
      </c>
    </row>
    <row r="230" spans="1:18" s="323" customFormat="1" ht="33" customHeight="1" x14ac:dyDescent="0.25">
      <c r="A230" s="169">
        <v>37</v>
      </c>
      <c r="B230" s="199" t="s">
        <v>24</v>
      </c>
      <c r="C230" s="168" t="s">
        <v>326</v>
      </c>
      <c r="D230" s="199" t="s">
        <v>212</v>
      </c>
      <c r="E230" s="169">
        <v>8193172</v>
      </c>
      <c r="F230" s="169" t="s">
        <v>148</v>
      </c>
      <c r="G230" s="171">
        <v>253.4</v>
      </c>
      <c r="H230" s="160" t="s">
        <v>41</v>
      </c>
      <c r="I230" s="160" t="s">
        <v>41</v>
      </c>
      <c r="J230" s="164" t="s">
        <v>32</v>
      </c>
      <c r="K230" s="164" t="s">
        <v>32</v>
      </c>
      <c r="L230" s="164" t="s">
        <v>32</v>
      </c>
      <c r="M230" s="164" t="s">
        <v>32</v>
      </c>
      <c r="N230" s="160" t="s">
        <v>41</v>
      </c>
      <c r="O230" s="164" t="s">
        <v>32</v>
      </c>
      <c r="P230" s="164" t="s">
        <v>32</v>
      </c>
      <c r="Q230" s="164" t="s">
        <v>32</v>
      </c>
      <c r="R230" s="164" t="s">
        <v>32</v>
      </c>
    </row>
    <row r="231" spans="1:18" s="1" customFormat="1" x14ac:dyDescent="0.25">
      <c r="A231" s="31">
        <v>38</v>
      </c>
      <c r="B231" s="10" t="s">
        <v>43</v>
      </c>
      <c r="C231" s="13" t="s">
        <v>326</v>
      </c>
      <c r="D231" s="199" t="s">
        <v>216</v>
      </c>
      <c r="E231" s="169">
        <v>8193185</v>
      </c>
      <c r="F231" s="169" t="s">
        <v>148</v>
      </c>
      <c r="G231" s="171">
        <v>999.5</v>
      </c>
      <c r="H231" s="18" t="s">
        <v>41</v>
      </c>
      <c r="I231" s="18" t="s">
        <v>41</v>
      </c>
      <c r="J231" s="64" t="s">
        <v>32</v>
      </c>
      <c r="K231" s="64" t="s">
        <v>32</v>
      </c>
      <c r="L231" s="64" t="s">
        <v>32</v>
      </c>
      <c r="M231" s="160" t="s">
        <v>41</v>
      </c>
      <c r="N231" s="18" t="s">
        <v>41</v>
      </c>
      <c r="O231" s="64" t="s">
        <v>32</v>
      </c>
      <c r="P231" s="64" t="s">
        <v>32</v>
      </c>
      <c r="Q231" s="64" t="s">
        <v>32</v>
      </c>
      <c r="R231" s="18" t="s">
        <v>41</v>
      </c>
    </row>
    <row r="232" spans="1:18" s="1" customFormat="1" x14ac:dyDescent="0.25">
      <c r="A232" s="31">
        <v>39</v>
      </c>
      <c r="B232" s="10" t="s">
        <v>20</v>
      </c>
      <c r="C232" s="10" t="s">
        <v>339</v>
      </c>
      <c r="D232" s="199" t="s">
        <v>187</v>
      </c>
      <c r="E232" s="169">
        <v>8186564</v>
      </c>
      <c r="F232" s="169" t="s">
        <v>148</v>
      </c>
      <c r="G232" s="171">
        <v>15.7</v>
      </c>
      <c r="H232" s="18" t="s">
        <v>32</v>
      </c>
      <c r="I232" s="18" t="s">
        <v>32</v>
      </c>
      <c r="J232" s="18" t="s">
        <v>32</v>
      </c>
      <c r="K232" s="18" t="s">
        <v>32</v>
      </c>
      <c r="L232" s="18" t="s">
        <v>32</v>
      </c>
      <c r="M232" s="18" t="s">
        <v>32</v>
      </c>
      <c r="N232" s="18" t="s">
        <v>41</v>
      </c>
      <c r="O232" s="18" t="s">
        <v>32</v>
      </c>
      <c r="P232" s="18" t="s">
        <v>32</v>
      </c>
      <c r="Q232" s="18" t="s">
        <v>32</v>
      </c>
      <c r="R232" s="18" t="s">
        <v>32</v>
      </c>
    </row>
    <row r="233" spans="1:18" s="1" customFormat="1" x14ac:dyDescent="0.25">
      <c r="A233" s="31">
        <v>40</v>
      </c>
      <c r="B233" s="10" t="s">
        <v>24</v>
      </c>
      <c r="C233" s="10" t="s">
        <v>217</v>
      </c>
      <c r="D233" s="199" t="s">
        <v>218</v>
      </c>
      <c r="E233" s="169">
        <v>8194952</v>
      </c>
      <c r="F233" s="169" t="s">
        <v>148</v>
      </c>
      <c r="G233" s="171">
        <v>244.5</v>
      </c>
      <c r="H233" s="65" t="s">
        <v>41</v>
      </c>
      <c r="I233" s="65" t="s">
        <v>32</v>
      </c>
      <c r="J233" s="12" t="s">
        <v>32</v>
      </c>
      <c r="K233" s="12" t="s">
        <v>32</v>
      </c>
      <c r="L233" s="12" t="s">
        <v>32</v>
      </c>
      <c r="M233" s="12" t="s">
        <v>32</v>
      </c>
      <c r="N233" s="12" t="s">
        <v>41</v>
      </c>
      <c r="O233" s="12" t="s">
        <v>32</v>
      </c>
      <c r="P233" s="12" t="s">
        <v>32</v>
      </c>
      <c r="Q233" s="12" t="s">
        <v>32</v>
      </c>
      <c r="R233" s="12" t="s">
        <v>32</v>
      </c>
    </row>
    <row r="234" spans="1:18" s="1" customFormat="1" x14ac:dyDescent="0.25">
      <c r="A234" s="31">
        <v>41</v>
      </c>
      <c r="B234" s="10" t="s">
        <v>43</v>
      </c>
      <c r="C234" s="10" t="s">
        <v>217</v>
      </c>
      <c r="D234" s="199" t="s">
        <v>218</v>
      </c>
      <c r="E234" s="169">
        <v>8194951</v>
      </c>
      <c r="F234" s="169" t="s">
        <v>148</v>
      </c>
      <c r="G234" s="171">
        <v>1148.9000000000001</v>
      </c>
      <c r="H234" s="65" t="s">
        <v>41</v>
      </c>
      <c r="I234" s="65" t="s">
        <v>41</v>
      </c>
      <c r="J234" s="12" t="s">
        <v>41</v>
      </c>
      <c r="K234" s="12" t="s">
        <v>32</v>
      </c>
      <c r="L234" s="12" t="s">
        <v>41</v>
      </c>
      <c r="M234" s="12" t="s">
        <v>41</v>
      </c>
      <c r="N234" s="12" t="s">
        <v>41</v>
      </c>
      <c r="O234" s="12" t="s">
        <v>32</v>
      </c>
      <c r="P234" s="12" t="s">
        <v>32</v>
      </c>
      <c r="Q234" s="12" t="s">
        <v>41</v>
      </c>
      <c r="R234" s="12" t="s">
        <v>41</v>
      </c>
    </row>
    <row r="235" spans="1:18" s="1" customFormat="1" x14ac:dyDescent="0.25">
      <c r="A235" s="31">
        <v>42</v>
      </c>
      <c r="B235" s="308" t="s">
        <v>547</v>
      </c>
      <c r="C235" s="10"/>
      <c r="D235" s="288" t="s">
        <v>702</v>
      </c>
      <c r="E235" s="289">
        <v>8201639</v>
      </c>
      <c r="F235" s="289" t="s">
        <v>148</v>
      </c>
      <c r="G235" s="290">
        <v>65.400000000000006</v>
      </c>
      <c r="H235" s="6" t="s">
        <v>32</v>
      </c>
      <c r="I235" s="6" t="s">
        <v>32</v>
      </c>
      <c r="J235" s="6" t="s">
        <v>32</v>
      </c>
      <c r="K235" s="6" t="s">
        <v>32</v>
      </c>
      <c r="L235" s="6" t="s">
        <v>32</v>
      </c>
      <c r="M235" s="6" t="s">
        <v>32</v>
      </c>
      <c r="N235" s="6" t="s">
        <v>41</v>
      </c>
      <c r="O235" s="6" t="s">
        <v>32</v>
      </c>
      <c r="P235" s="6" t="s">
        <v>32</v>
      </c>
      <c r="Q235" s="6" t="s">
        <v>32</v>
      </c>
      <c r="R235" s="6" t="s">
        <v>32</v>
      </c>
    </row>
    <row r="236" spans="1:18" s="1" customFormat="1" x14ac:dyDescent="0.25">
      <c r="A236" s="31">
        <v>43</v>
      </c>
      <c r="B236" s="308" t="s">
        <v>547</v>
      </c>
      <c r="C236" s="10"/>
      <c r="D236" s="288" t="s">
        <v>703</v>
      </c>
      <c r="E236" s="289">
        <v>8201795</v>
      </c>
      <c r="F236" s="289" t="s">
        <v>148</v>
      </c>
      <c r="G236" s="290">
        <v>41.9</v>
      </c>
      <c r="H236" s="6" t="s">
        <v>32</v>
      </c>
      <c r="I236" s="6" t="s">
        <v>32</v>
      </c>
      <c r="J236" s="6" t="s">
        <v>32</v>
      </c>
      <c r="K236" s="6" t="s">
        <v>32</v>
      </c>
      <c r="L236" s="6" t="s">
        <v>32</v>
      </c>
      <c r="M236" s="6" t="s">
        <v>32</v>
      </c>
      <c r="N236" s="6" t="s">
        <v>41</v>
      </c>
      <c r="O236" s="6" t="s">
        <v>32</v>
      </c>
      <c r="P236" s="6" t="s">
        <v>32</v>
      </c>
      <c r="Q236" s="6" t="s">
        <v>32</v>
      </c>
      <c r="R236" s="6" t="s">
        <v>32</v>
      </c>
    </row>
    <row r="237" spans="1:18" s="1" customFormat="1" ht="23.25" x14ac:dyDescent="0.25">
      <c r="A237" s="31">
        <v>44</v>
      </c>
      <c r="B237" s="13" t="s">
        <v>304</v>
      </c>
      <c r="C237" s="13" t="s">
        <v>389</v>
      </c>
      <c r="D237" s="168" t="s">
        <v>390</v>
      </c>
      <c r="E237" s="169"/>
      <c r="F237" s="169" t="s">
        <v>82</v>
      </c>
      <c r="G237" s="169">
        <v>7.68</v>
      </c>
      <c r="H237" s="34" t="s">
        <v>41</v>
      </c>
      <c r="I237" s="34" t="s">
        <v>276</v>
      </c>
      <c r="J237" s="34" t="s">
        <v>276</v>
      </c>
      <c r="K237" s="34" t="s">
        <v>276</v>
      </c>
      <c r="L237" s="34" t="s">
        <v>276</v>
      </c>
      <c r="M237" s="34" t="s">
        <v>276</v>
      </c>
      <c r="N237" s="72" t="s">
        <v>21</v>
      </c>
      <c r="O237" s="35" t="s">
        <v>41</v>
      </c>
      <c r="P237" s="34" t="s">
        <v>276</v>
      </c>
      <c r="Q237" s="35" t="s">
        <v>276</v>
      </c>
      <c r="R237" s="35" t="s">
        <v>276</v>
      </c>
    </row>
    <row r="238" spans="1:18" s="1" customFormat="1" ht="15.75" x14ac:dyDescent="0.25">
      <c r="A238" s="31">
        <v>45</v>
      </c>
      <c r="B238" s="10" t="s">
        <v>304</v>
      </c>
      <c r="C238" s="10" t="s">
        <v>310</v>
      </c>
      <c r="D238" s="199" t="s">
        <v>315</v>
      </c>
      <c r="E238" s="169"/>
      <c r="F238" s="169" t="s">
        <v>82</v>
      </c>
      <c r="G238" s="171">
        <v>17.100000000000001</v>
      </c>
      <c r="H238" s="33" t="s">
        <v>32</v>
      </c>
      <c r="I238" s="33" t="s">
        <v>32</v>
      </c>
      <c r="J238" s="33" t="s">
        <v>32</v>
      </c>
      <c r="K238" s="33" t="s">
        <v>32</v>
      </c>
      <c r="L238" s="33" t="s">
        <v>32</v>
      </c>
      <c r="M238" s="33" t="s">
        <v>32</v>
      </c>
      <c r="N238" s="72" t="s">
        <v>21</v>
      </c>
      <c r="O238" s="33" t="s">
        <v>32</v>
      </c>
      <c r="P238" s="33" t="s">
        <v>32</v>
      </c>
      <c r="Q238" s="33" t="s">
        <v>32</v>
      </c>
      <c r="R238" s="33" t="s">
        <v>32</v>
      </c>
    </row>
    <row r="239" spans="1:18" s="1" customFormat="1" ht="15.75" x14ac:dyDescent="0.25">
      <c r="A239" s="31">
        <v>46</v>
      </c>
      <c r="B239" s="10" t="s">
        <v>304</v>
      </c>
      <c r="C239" s="10" t="s">
        <v>310</v>
      </c>
      <c r="D239" s="199" t="s">
        <v>317</v>
      </c>
      <c r="E239" s="169">
        <v>8221405</v>
      </c>
      <c r="F239" s="169" t="s">
        <v>82</v>
      </c>
      <c r="G239" s="171">
        <v>9.1</v>
      </c>
      <c r="H239" s="33" t="s">
        <v>32</v>
      </c>
      <c r="I239" s="33" t="s">
        <v>32</v>
      </c>
      <c r="J239" s="33" t="s">
        <v>32</v>
      </c>
      <c r="K239" s="33" t="s">
        <v>32</v>
      </c>
      <c r="L239" s="33" t="s">
        <v>32</v>
      </c>
      <c r="M239" s="33" t="s">
        <v>32</v>
      </c>
      <c r="N239" s="72" t="s">
        <v>21</v>
      </c>
      <c r="O239" s="33" t="s">
        <v>32</v>
      </c>
      <c r="P239" s="33" t="s">
        <v>32</v>
      </c>
      <c r="Q239" s="33" t="s">
        <v>32</v>
      </c>
      <c r="R239" s="33" t="s">
        <v>32</v>
      </c>
    </row>
    <row r="240" spans="1:18" s="336" customFormat="1" ht="15.75" x14ac:dyDescent="0.25">
      <c r="A240" s="31">
        <v>47</v>
      </c>
      <c r="B240" s="10" t="s">
        <v>304</v>
      </c>
      <c r="C240" s="10" t="s">
        <v>310</v>
      </c>
      <c r="D240" s="199" t="s">
        <v>313</v>
      </c>
      <c r="E240" s="169">
        <v>8221405</v>
      </c>
      <c r="F240" s="169" t="s">
        <v>82</v>
      </c>
      <c r="G240" s="171">
        <v>30</v>
      </c>
      <c r="H240" s="33" t="s">
        <v>32</v>
      </c>
      <c r="I240" s="33" t="s">
        <v>32</v>
      </c>
      <c r="J240" s="33" t="s">
        <v>32</v>
      </c>
      <c r="K240" s="33" t="s">
        <v>32</v>
      </c>
      <c r="L240" s="33" t="s">
        <v>32</v>
      </c>
      <c r="M240" s="33" t="s">
        <v>32</v>
      </c>
      <c r="N240" s="72" t="s">
        <v>21</v>
      </c>
      <c r="O240" s="33" t="s">
        <v>32</v>
      </c>
      <c r="P240" s="33" t="s">
        <v>32</v>
      </c>
      <c r="Q240" s="33" t="s">
        <v>32</v>
      </c>
      <c r="R240" s="33" t="s">
        <v>32</v>
      </c>
    </row>
    <row r="241" spans="1:18" s="1" customFormat="1" ht="15.75" x14ac:dyDescent="0.25">
      <c r="A241" s="332">
        <v>48</v>
      </c>
      <c r="B241" s="32" t="s">
        <v>304</v>
      </c>
      <c r="C241" s="32" t="s">
        <v>310</v>
      </c>
      <c r="D241" s="198" t="s">
        <v>314</v>
      </c>
      <c r="E241" s="333">
        <v>8221405</v>
      </c>
      <c r="F241" s="333" t="s">
        <v>82</v>
      </c>
      <c r="G241" s="170">
        <v>19</v>
      </c>
      <c r="H241" s="334" t="s">
        <v>32</v>
      </c>
      <c r="I241" s="334" t="s">
        <v>32</v>
      </c>
      <c r="J241" s="334" t="s">
        <v>32</v>
      </c>
      <c r="K241" s="334" t="s">
        <v>32</v>
      </c>
      <c r="L241" s="334" t="s">
        <v>32</v>
      </c>
      <c r="M241" s="334" t="s">
        <v>32</v>
      </c>
      <c r="N241" s="335" t="s">
        <v>21</v>
      </c>
      <c r="O241" s="334" t="s">
        <v>32</v>
      </c>
      <c r="P241" s="334" t="s">
        <v>32</v>
      </c>
      <c r="Q241" s="334" t="s">
        <v>32</v>
      </c>
      <c r="R241" s="334" t="s">
        <v>32</v>
      </c>
    </row>
    <row r="242" spans="1:18" s="1" customFormat="1" ht="15.75" x14ac:dyDescent="0.25">
      <c r="A242" s="31">
        <v>49</v>
      </c>
      <c r="B242" s="10" t="s">
        <v>304</v>
      </c>
      <c r="C242" s="10" t="s">
        <v>310</v>
      </c>
      <c r="D242" s="199" t="s">
        <v>316</v>
      </c>
      <c r="E242" s="169">
        <v>8221405</v>
      </c>
      <c r="F242" s="169" t="s">
        <v>82</v>
      </c>
      <c r="G242" s="171">
        <v>21.1</v>
      </c>
      <c r="H242" s="33" t="s">
        <v>32</v>
      </c>
      <c r="I242" s="33" t="s">
        <v>32</v>
      </c>
      <c r="J242" s="33" t="s">
        <v>32</v>
      </c>
      <c r="K242" s="33" t="s">
        <v>32</v>
      </c>
      <c r="L242" s="33" t="s">
        <v>32</v>
      </c>
      <c r="M242" s="33" t="s">
        <v>32</v>
      </c>
      <c r="N242" s="72" t="s">
        <v>21</v>
      </c>
      <c r="O242" s="33" t="s">
        <v>32</v>
      </c>
      <c r="P242" s="33" t="s">
        <v>32</v>
      </c>
      <c r="Q242" s="33" t="s">
        <v>32</v>
      </c>
      <c r="R242" s="33" t="s">
        <v>32</v>
      </c>
    </row>
    <row r="243" spans="1:18" s="1" customFormat="1" ht="23.25" thickBot="1" x14ac:dyDescent="0.3">
      <c r="A243" s="36">
        <v>50</v>
      </c>
      <c r="B243" s="37" t="s">
        <v>304</v>
      </c>
      <c r="C243" s="37" t="s">
        <v>310</v>
      </c>
      <c r="D243" s="200" t="s">
        <v>311</v>
      </c>
      <c r="E243" s="172">
        <v>8221405</v>
      </c>
      <c r="F243" s="172" t="s">
        <v>82</v>
      </c>
      <c r="G243" s="173">
        <v>43.8</v>
      </c>
      <c r="H243" s="33" t="s">
        <v>32</v>
      </c>
      <c r="I243" s="33" t="s">
        <v>32</v>
      </c>
      <c r="J243" s="33" t="s">
        <v>32</v>
      </c>
      <c r="K243" s="33" t="s">
        <v>32</v>
      </c>
      <c r="L243" s="33" t="s">
        <v>32</v>
      </c>
      <c r="M243" s="33" t="s">
        <v>32</v>
      </c>
      <c r="N243" s="72" t="s">
        <v>21</v>
      </c>
      <c r="O243" s="33" t="s">
        <v>32</v>
      </c>
      <c r="P243" s="33" t="s">
        <v>32</v>
      </c>
      <c r="Q243" s="33" t="s">
        <v>32</v>
      </c>
      <c r="R243" s="33" t="s">
        <v>32</v>
      </c>
    </row>
    <row r="244" spans="1:18" s="1" customFormat="1" ht="15.75" thickBot="1" x14ac:dyDescent="0.3">
      <c r="A244" s="432" t="s">
        <v>546</v>
      </c>
      <c r="B244" s="433"/>
      <c r="C244" s="433"/>
      <c r="D244" s="433"/>
      <c r="E244" s="433"/>
      <c r="F244" s="433"/>
      <c r="G244" s="174">
        <f>SUM(G194:G243)</f>
        <v>12075.409999999998</v>
      </c>
      <c r="H244" s="30"/>
      <c r="I244" s="12"/>
      <c r="J244" s="12"/>
      <c r="K244" s="12"/>
      <c r="L244" s="12"/>
      <c r="M244" s="12"/>
      <c r="N244" s="12"/>
      <c r="O244" s="12"/>
      <c r="P244" s="12"/>
      <c r="Q244" s="12"/>
      <c r="R244" s="12"/>
    </row>
    <row r="245" spans="1:18" s="1" customFormat="1" x14ac:dyDescent="0.25">
      <c r="A245" s="366" t="s">
        <v>391</v>
      </c>
      <c r="B245" s="379"/>
      <c r="C245" s="379"/>
      <c r="D245" s="379"/>
      <c r="E245" s="379"/>
      <c r="F245" s="379"/>
      <c r="G245" s="379"/>
      <c r="H245" s="407"/>
      <c r="I245" s="407"/>
      <c r="J245" s="407"/>
      <c r="K245" s="407"/>
      <c r="L245" s="407"/>
      <c r="M245" s="407"/>
      <c r="N245" s="407"/>
      <c r="O245" s="407"/>
      <c r="P245" s="407"/>
      <c r="Q245" s="407"/>
      <c r="R245" s="408"/>
    </row>
    <row r="246" spans="1:18" s="56" customFormat="1" ht="22.5" x14ac:dyDescent="0.25">
      <c r="A246" s="59">
        <v>1</v>
      </c>
      <c r="B246" s="68" t="s">
        <v>64</v>
      </c>
      <c r="C246" s="59" t="s">
        <v>65</v>
      </c>
      <c r="D246" s="148" t="s">
        <v>66</v>
      </c>
      <c r="E246" s="148">
        <v>8189528</v>
      </c>
      <c r="F246" s="148" t="s">
        <v>148</v>
      </c>
      <c r="G246" s="149">
        <v>444.9</v>
      </c>
      <c r="H246" s="12" t="s">
        <v>41</v>
      </c>
      <c r="I246" s="12" t="s">
        <v>41</v>
      </c>
      <c r="J246" s="33" t="s">
        <v>32</v>
      </c>
      <c r="K246" s="33" t="s">
        <v>32</v>
      </c>
      <c r="L246" s="324" t="s">
        <v>32</v>
      </c>
      <c r="M246" s="12" t="s">
        <v>41</v>
      </c>
      <c r="N246" s="305" t="s">
        <v>41</v>
      </c>
      <c r="O246" s="208" t="s">
        <v>41</v>
      </c>
      <c r="P246" s="33" t="s">
        <v>32</v>
      </c>
      <c r="Q246" s="12" t="s">
        <v>41</v>
      </c>
      <c r="R246" s="12" t="s">
        <v>41</v>
      </c>
    </row>
    <row r="247" spans="1:18" s="79" customFormat="1" ht="22.5" x14ac:dyDescent="0.25">
      <c r="A247" s="59">
        <v>2</v>
      </c>
      <c r="B247" s="102" t="s">
        <v>64</v>
      </c>
      <c r="C247" s="59" t="s">
        <v>67</v>
      </c>
      <c r="D247" s="197" t="s">
        <v>68</v>
      </c>
      <c r="E247" s="148">
        <v>8189526</v>
      </c>
      <c r="F247" s="148" t="s">
        <v>148</v>
      </c>
      <c r="G247" s="149">
        <v>802.5</v>
      </c>
      <c r="H247" s="12" t="s">
        <v>41</v>
      </c>
      <c r="I247" s="12" t="s">
        <v>32</v>
      </c>
      <c r="J247" s="33" t="s">
        <v>32</v>
      </c>
      <c r="K247" s="33" t="s">
        <v>32</v>
      </c>
      <c r="L247" s="12" t="s">
        <v>32</v>
      </c>
      <c r="M247" s="12" t="s">
        <v>32</v>
      </c>
      <c r="N247" s="305" t="s">
        <v>41</v>
      </c>
      <c r="O247" s="33" t="s">
        <v>32</v>
      </c>
      <c r="P247" s="33" t="s">
        <v>32</v>
      </c>
      <c r="Q247" s="12" t="s">
        <v>32</v>
      </c>
      <c r="R247" s="12" t="s">
        <v>32</v>
      </c>
    </row>
    <row r="248" spans="1:18" s="1" customFormat="1" ht="33.75" x14ac:dyDescent="0.25">
      <c r="A248" s="59">
        <v>3</v>
      </c>
      <c r="B248" s="102" t="s">
        <v>77</v>
      </c>
      <c r="C248" s="59" t="s">
        <v>392</v>
      </c>
      <c r="D248" s="177" t="s">
        <v>393</v>
      </c>
      <c r="E248" s="148" t="s">
        <v>631</v>
      </c>
      <c r="F248" s="148" t="s">
        <v>148</v>
      </c>
      <c r="G248" s="149">
        <v>1433</v>
      </c>
      <c r="H248" s="12" t="s">
        <v>41</v>
      </c>
      <c r="I248" s="12" t="s">
        <v>41</v>
      </c>
      <c r="J248" s="33" t="s">
        <v>32</v>
      </c>
      <c r="K248" s="33" t="s">
        <v>32</v>
      </c>
      <c r="L248" s="324" t="s">
        <v>32</v>
      </c>
      <c r="M248" s="12" t="s">
        <v>41</v>
      </c>
      <c r="N248" s="305" t="s">
        <v>41</v>
      </c>
      <c r="O248" s="208" t="s">
        <v>41</v>
      </c>
      <c r="P248" s="33" t="s">
        <v>32</v>
      </c>
      <c r="Q248" s="12" t="s">
        <v>41</v>
      </c>
      <c r="R248" s="12" t="s">
        <v>41</v>
      </c>
    </row>
    <row r="249" spans="1:18" s="1" customFormat="1" x14ac:dyDescent="0.25">
      <c r="A249" s="262">
        <v>4</v>
      </c>
      <c r="B249" s="308" t="s">
        <v>547</v>
      </c>
      <c r="C249" s="262"/>
      <c r="D249" s="284" t="s">
        <v>681</v>
      </c>
      <c r="E249" s="267">
        <v>8201139</v>
      </c>
      <c r="F249" s="267" t="s">
        <v>148</v>
      </c>
      <c r="G249" s="271">
        <v>226.8</v>
      </c>
      <c r="H249" s="6" t="s">
        <v>32</v>
      </c>
      <c r="I249" s="6" t="s">
        <v>32</v>
      </c>
      <c r="J249" s="6" t="s">
        <v>32</v>
      </c>
      <c r="K249" s="6" t="s">
        <v>32</v>
      </c>
      <c r="L249" s="6" t="s">
        <v>32</v>
      </c>
      <c r="M249" s="6" t="s">
        <v>32</v>
      </c>
      <c r="N249" s="6" t="s">
        <v>41</v>
      </c>
      <c r="O249" s="6" t="s">
        <v>32</v>
      </c>
      <c r="P249" s="6" t="s">
        <v>32</v>
      </c>
      <c r="Q249" s="6" t="s">
        <v>32</v>
      </c>
      <c r="R249" s="6" t="s">
        <v>32</v>
      </c>
    </row>
    <row r="250" spans="1:18" s="1" customFormat="1" x14ac:dyDescent="0.25">
      <c r="A250" s="262">
        <v>5</v>
      </c>
      <c r="B250" s="308" t="s">
        <v>547</v>
      </c>
      <c r="C250" s="262"/>
      <c r="D250" s="284" t="s">
        <v>682</v>
      </c>
      <c r="E250" s="267">
        <v>8201110</v>
      </c>
      <c r="F250" s="267" t="s">
        <v>148</v>
      </c>
      <c r="G250" s="271">
        <v>226.2</v>
      </c>
      <c r="H250" s="6" t="s">
        <v>32</v>
      </c>
      <c r="I250" s="6" t="s">
        <v>32</v>
      </c>
      <c r="J250" s="6" t="s">
        <v>32</v>
      </c>
      <c r="K250" s="6" t="s">
        <v>32</v>
      </c>
      <c r="L250" s="6" t="s">
        <v>32</v>
      </c>
      <c r="M250" s="6" t="s">
        <v>32</v>
      </c>
      <c r="N250" s="6" t="s">
        <v>41</v>
      </c>
      <c r="O250" s="6" t="s">
        <v>32</v>
      </c>
      <c r="P250" s="6" t="s">
        <v>32</v>
      </c>
      <c r="Q250" s="6" t="s">
        <v>32</v>
      </c>
      <c r="R250" s="6" t="s">
        <v>32</v>
      </c>
    </row>
    <row r="251" spans="1:18" s="1" customFormat="1" x14ac:dyDescent="0.25">
      <c r="A251" s="262">
        <v>6</v>
      </c>
      <c r="B251" s="308" t="s">
        <v>547</v>
      </c>
      <c r="C251" s="262"/>
      <c r="D251" s="284" t="s">
        <v>683</v>
      </c>
      <c r="E251" s="267">
        <v>8201615</v>
      </c>
      <c r="F251" s="267" t="s">
        <v>148</v>
      </c>
      <c r="G251" s="271">
        <v>104.6</v>
      </c>
      <c r="H251" s="6" t="s">
        <v>32</v>
      </c>
      <c r="I251" s="6" t="s">
        <v>32</v>
      </c>
      <c r="J251" s="6" t="s">
        <v>32</v>
      </c>
      <c r="K251" s="6" t="s">
        <v>32</v>
      </c>
      <c r="L251" s="6" t="s">
        <v>32</v>
      </c>
      <c r="M251" s="6" t="s">
        <v>32</v>
      </c>
      <c r="N251" s="6" t="s">
        <v>41</v>
      </c>
      <c r="O251" s="6" t="s">
        <v>32</v>
      </c>
      <c r="P251" s="6" t="s">
        <v>32</v>
      </c>
      <c r="Q251" s="6" t="s">
        <v>32</v>
      </c>
      <c r="R251" s="6" t="s">
        <v>32</v>
      </c>
    </row>
    <row r="252" spans="1:18" s="56" customFormat="1" ht="22.5" x14ac:dyDescent="0.25">
      <c r="A252" s="59">
        <v>7</v>
      </c>
      <c r="B252" s="68" t="s">
        <v>69</v>
      </c>
      <c r="C252" s="59" t="s">
        <v>70</v>
      </c>
      <c r="D252" s="148" t="s">
        <v>71</v>
      </c>
      <c r="E252" s="212">
        <v>8183081</v>
      </c>
      <c r="F252" s="212" t="s">
        <v>72</v>
      </c>
      <c r="G252" s="149">
        <v>777.4</v>
      </c>
      <c r="H252" s="12" t="s">
        <v>41</v>
      </c>
      <c r="I252" s="12" t="s">
        <v>41</v>
      </c>
      <c r="J252" s="33" t="s">
        <v>32</v>
      </c>
      <c r="K252" s="33" t="s">
        <v>32</v>
      </c>
      <c r="L252" s="12" t="s">
        <v>41</v>
      </c>
      <c r="M252" s="12" t="s">
        <v>41</v>
      </c>
      <c r="N252" s="305" t="s">
        <v>41</v>
      </c>
      <c r="O252" s="208" t="s">
        <v>41</v>
      </c>
      <c r="P252" s="33" t="s">
        <v>32</v>
      </c>
      <c r="Q252" s="12" t="s">
        <v>41</v>
      </c>
      <c r="R252" s="12" t="s">
        <v>41</v>
      </c>
    </row>
    <row r="253" spans="1:18" s="56" customFormat="1" ht="27" customHeight="1" x14ac:dyDescent="0.25">
      <c r="A253" s="262">
        <v>8</v>
      </c>
      <c r="B253" s="308" t="s">
        <v>547</v>
      </c>
      <c r="C253" s="262" t="s">
        <v>70</v>
      </c>
      <c r="D253" s="267" t="s">
        <v>669</v>
      </c>
      <c r="E253" s="271">
        <v>8214317</v>
      </c>
      <c r="F253" s="271" t="s">
        <v>72</v>
      </c>
      <c r="G253" s="271">
        <v>279.39999999999998</v>
      </c>
      <c r="H253" s="12" t="s">
        <v>41</v>
      </c>
      <c r="I253" s="6" t="s">
        <v>32</v>
      </c>
      <c r="J253" s="6" t="s">
        <v>32</v>
      </c>
      <c r="K253" s="6" t="s">
        <v>32</v>
      </c>
      <c r="L253" s="6" t="s">
        <v>32</v>
      </c>
      <c r="M253" s="6" t="s">
        <v>32</v>
      </c>
      <c r="N253" s="6" t="s">
        <v>41</v>
      </c>
      <c r="O253" s="6" t="s">
        <v>32</v>
      </c>
      <c r="P253" s="6" t="s">
        <v>32</v>
      </c>
      <c r="Q253" s="6" t="s">
        <v>32</v>
      </c>
      <c r="R253" s="6" t="s">
        <v>32</v>
      </c>
    </row>
    <row r="254" spans="1:18" s="56" customFormat="1" ht="27" customHeight="1" x14ac:dyDescent="0.25">
      <c r="A254" s="262">
        <v>9</v>
      </c>
      <c r="B254" s="260" t="s">
        <v>670</v>
      </c>
      <c r="C254" s="262" t="s">
        <v>70</v>
      </c>
      <c r="D254" s="267" t="s">
        <v>669</v>
      </c>
      <c r="E254" s="271">
        <v>8201087</v>
      </c>
      <c r="F254" s="271" t="s">
        <v>72</v>
      </c>
      <c r="G254" s="271">
        <v>516.6</v>
      </c>
      <c r="H254" s="6" t="s">
        <v>41</v>
      </c>
      <c r="I254" s="12" t="s">
        <v>32</v>
      </c>
      <c r="J254" s="12" t="s">
        <v>32</v>
      </c>
      <c r="K254" s="12" t="s">
        <v>32</v>
      </c>
      <c r="L254" s="12" t="s">
        <v>32</v>
      </c>
      <c r="M254" s="12" t="s">
        <v>32</v>
      </c>
      <c r="N254" s="6" t="s">
        <v>41</v>
      </c>
      <c r="O254" s="12" t="s">
        <v>32</v>
      </c>
      <c r="P254" s="12" t="s">
        <v>32</v>
      </c>
      <c r="Q254" s="12" t="s">
        <v>32</v>
      </c>
      <c r="R254" s="12" t="s">
        <v>32</v>
      </c>
    </row>
    <row r="255" spans="1:18" s="56" customFormat="1" ht="27" customHeight="1" x14ac:dyDescent="0.25">
      <c r="A255" s="262">
        <v>10</v>
      </c>
      <c r="B255" s="260" t="s">
        <v>44</v>
      </c>
      <c r="C255" s="262" t="s">
        <v>70</v>
      </c>
      <c r="D255" s="267" t="s">
        <v>669</v>
      </c>
      <c r="E255" s="271">
        <v>8214320</v>
      </c>
      <c r="F255" s="271" t="s">
        <v>72</v>
      </c>
      <c r="G255" s="271">
        <v>114.1</v>
      </c>
      <c r="H255" s="6" t="s">
        <v>41</v>
      </c>
      <c r="I255" s="12" t="s">
        <v>32</v>
      </c>
      <c r="J255" s="12" t="s">
        <v>32</v>
      </c>
      <c r="K255" s="12" t="s">
        <v>32</v>
      </c>
      <c r="L255" s="12" t="s">
        <v>32</v>
      </c>
      <c r="M255" s="12" t="s">
        <v>32</v>
      </c>
      <c r="N255" s="6" t="s">
        <v>41</v>
      </c>
      <c r="O255" s="12" t="s">
        <v>32</v>
      </c>
      <c r="P255" s="12" t="s">
        <v>32</v>
      </c>
      <c r="Q255" s="12" t="s">
        <v>32</v>
      </c>
      <c r="R255" s="12" t="s">
        <v>32</v>
      </c>
    </row>
    <row r="256" spans="1:18" s="56" customFormat="1" ht="27" customHeight="1" x14ac:dyDescent="0.25">
      <c r="A256" s="262">
        <v>11</v>
      </c>
      <c r="B256" s="260" t="s">
        <v>671</v>
      </c>
      <c r="C256" s="262"/>
      <c r="D256" s="267" t="s">
        <v>672</v>
      </c>
      <c r="E256" s="271">
        <v>8201044</v>
      </c>
      <c r="F256" s="271" t="s">
        <v>72</v>
      </c>
      <c r="G256" s="271">
        <v>49.1</v>
      </c>
      <c r="H256" s="6" t="s">
        <v>41</v>
      </c>
      <c r="I256" s="6" t="s">
        <v>41</v>
      </c>
      <c r="J256" s="6" t="s">
        <v>41</v>
      </c>
      <c r="K256" s="6" t="s">
        <v>41</v>
      </c>
      <c r="L256" s="6" t="s">
        <v>41</v>
      </c>
      <c r="M256" s="6" t="s">
        <v>41</v>
      </c>
      <c r="N256" s="6" t="s">
        <v>41</v>
      </c>
      <c r="O256" s="6" t="s">
        <v>41</v>
      </c>
      <c r="P256" s="6" t="s">
        <v>41</v>
      </c>
      <c r="Q256" s="6" t="s">
        <v>41</v>
      </c>
      <c r="R256" s="6" t="s">
        <v>41</v>
      </c>
    </row>
    <row r="257" spans="1:18" s="56" customFormat="1" ht="22.5" x14ac:dyDescent="0.25">
      <c r="A257" s="59">
        <v>12</v>
      </c>
      <c r="B257" s="68" t="s">
        <v>73</v>
      </c>
      <c r="C257" s="59" t="s">
        <v>74</v>
      </c>
      <c r="D257" s="148" t="s">
        <v>75</v>
      </c>
      <c r="E257" s="212">
        <v>8188009</v>
      </c>
      <c r="F257" s="212" t="s">
        <v>76</v>
      </c>
      <c r="G257" s="149">
        <v>1374.5</v>
      </c>
      <c r="H257" s="12" t="s">
        <v>41</v>
      </c>
      <c r="I257" s="12" t="s">
        <v>41</v>
      </c>
      <c r="J257" s="33" t="s">
        <v>32</v>
      </c>
      <c r="K257" s="33" t="s">
        <v>32</v>
      </c>
      <c r="L257" s="12" t="s">
        <v>41</v>
      </c>
      <c r="M257" s="12" t="s">
        <v>41</v>
      </c>
      <c r="N257" s="305" t="s">
        <v>41</v>
      </c>
      <c r="O257" s="208" t="s">
        <v>41</v>
      </c>
      <c r="P257" s="33" t="s">
        <v>32</v>
      </c>
      <c r="Q257" s="12" t="s">
        <v>41</v>
      </c>
      <c r="R257" s="12" t="s">
        <v>41</v>
      </c>
    </row>
    <row r="258" spans="1:18" s="56" customFormat="1" ht="22.5" x14ac:dyDescent="0.25">
      <c r="A258" s="59">
        <v>13</v>
      </c>
      <c r="B258" s="68" t="s">
        <v>77</v>
      </c>
      <c r="C258" s="59" t="s">
        <v>74</v>
      </c>
      <c r="D258" s="148" t="s">
        <v>78</v>
      </c>
      <c r="E258" s="212">
        <v>8188282</v>
      </c>
      <c r="F258" s="212" t="s">
        <v>76</v>
      </c>
      <c r="G258" s="149">
        <v>3993.2</v>
      </c>
      <c r="H258" s="12" t="s">
        <v>41</v>
      </c>
      <c r="I258" s="12" t="s">
        <v>41</v>
      </c>
      <c r="J258" s="33" t="s">
        <v>32</v>
      </c>
      <c r="K258" s="33" t="s">
        <v>32</v>
      </c>
      <c r="L258" s="12" t="s">
        <v>41</v>
      </c>
      <c r="M258" s="12" t="s">
        <v>41</v>
      </c>
      <c r="N258" s="305" t="s">
        <v>41</v>
      </c>
      <c r="O258" s="208" t="s">
        <v>41</v>
      </c>
      <c r="P258" s="33" t="s">
        <v>32</v>
      </c>
      <c r="Q258" s="12" t="s">
        <v>41</v>
      </c>
      <c r="R258" s="12" t="s">
        <v>41</v>
      </c>
    </row>
    <row r="259" spans="1:18" s="56" customFormat="1" x14ac:dyDescent="0.25">
      <c r="A259" s="262">
        <v>14</v>
      </c>
      <c r="B259" s="308" t="s">
        <v>547</v>
      </c>
      <c r="C259" s="262" t="s">
        <v>74</v>
      </c>
      <c r="D259" s="267" t="s">
        <v>685</v>
      </c>
      <c r="E259" s="271">
        <v>8201125</v>
      </c>
      <c r="F259" s="271" t="s">
        <v>76</v>
      </c>
      <c r="G259" s="271">
        <v>218.8</v>
      </c>
      <c r="H259" s="6" t="s">
        <v>32</v>
      </c>
      <c r="I259" s="6" t="s">
        <v>32</v>
      </c>
      <c r="J259" s="6" t="s">
        <v>32</v>
      </c>
      <c r="K259" s="6" t="s">
        <v>32</v>
      </c>
      <c r="L259" s="6" t="s">
        <v>32</v>
      </c>
      <c r="M259" s="6" t="s">
        <v>32</v>
      </c>
      <c r="N259" s="6" t="s">
        <v>41</v>
      </c>
      <c r="O259" s="6" t="s">
        <v>32</v>
      </c>
      <c r="P259" s="6" t="s">
        <v>32</v>
      </c>
      <c r="Q259" s="6" t="s">
        <v>32</v>
      </c>
      <c r="R259" s="6" t="s">
        <v>32</v>
      </c>
    </row>
    <row r="260" spans="1:18" s="56" customFormat="1" x14ac:dyDescent="0.25">
      <c r="A260" s="59">
        <v>15</v>
      </c>
      <c r="B260" s="104" t="s">
        <v>20</v>
      </c>
      <c r="C260" s="59" t="s">
        <v>79</v>
      </c>
      <c r="D260" s="148" t="s">
        <v>80</v>
      </c>
      <c r="E260" s="226">
        <v>8211264</v>
      </c>
      <c r="F260" s="212" t="s">
        <v>76</v>
      </c>
      <c r="G260" s="149">
        <v>110</v>
      </c>
      <c r="H260" s="12" t="s">
        <v>41</v>
      </c>
      <c r="I260" s="12" t="s">
        <v>32</v>
      </c>
      <c r="J260" s="33" t="s">
        <v>32</v>
      </c>
      <c r="K260" s="33" t="s">
        <v>32</v>
      </c>
      <c r="L260" s="12" t="s">
        <v>32</v>
      </c>
      <c r="M260" s="12" t="s">
        <v>32</v>
      </c>
      <c r="N260" s="305" t="s">
        <v>41</v>
      </c>
      <c r="O260" s="33" t="s">
        <v>32</v>
      </c>
      <c r="P260" s="33" t="s">
        <v>32</v>
      </c>
      <c r="Q260" s="12" t="s">
        <v>32</v>
      </c>
      <c r="R260" s="12" t="s">
        <v>32</v>
      </c>
    </row>
    <row r="261" spans="1:18" s="325" customFormat="1" ht="26.25" customHeight="1" x14ac:dyDescent="0.25">
      <c r="A261" s="212">
        <v>16</v>
      </c>
      <c r="B261" s="148" t="s">
        <v>20</v>
      </c>
      <c r="C261" s="212" t="s">
        <v>74</v>
      </c>
      <c r="D261" s="148" t="s">
        <v>81</v>
      </c>
      <c r="E261" s="212">
        <v>8221311</v>
      </c>
      <c r="F261" s="148" t="s">
        <v>82</v>
      </c>
      <c r="G261" s="212">
        <v>48.2</v>
      </c>
      <c r="H261" s="156" t="s">
        <v>41</v>
      </c>
      <c r="I261" s="156" t="s">
        <v>41</v>
      </c>
      <c r="J261" s="324" t="s">
        <v>32</v>
      </c>
      <c r="K261" s="324" t="s">
        <v>32</v>
      </c>
      <c r="L261" s="156" t="s">
        <v>41</v>
      </c>
      <c r="M261" s="156" t="s">
        <v>41</v>
      </c>
      <c r="N261" s="212" t="s">
        <v>32</v>
      </c>
      <c r="O261" s="324" t="s">
        <v>32</v>
      </c>
      <c r="P261" s="324" t="s">
        <v>32</v>
      </c>
      <c r="Q261" s="156" t="s">
        <v>32</v>
      </c>
      <c r="R261" s="156" t="s">
        <v>32</v>
      </c>
    </row>
    <row r="262" spans="1:18" s="325" customFormat="1" ht="21.75" customHeight="1" x14ac:dyDescent="0.25">
      <c r="A262" s="212">
        <v>17</v>
      </c>
      <c r="B262" s="148" t="s">
        <v>83</v>
      </c>
      <c r="C262" s="212" t="s">
        <v>84</v>
      </c>
      <c r="D262" s="148" t="s">
        <v>85</v>
      </c>
      <c r="E262" s="212">
        <v>8187022</v>
      </c>
      <c r="F262" s="212" t="s">
        <v>148</v>
      </c>
      <c r="G262" s="212">
        <v>861.1</v>
      </c>
      <c r="H262" s="156" t="s">
        <v>41</v>
      </c>
      <c r="I262" s="156" t="s">
        <v>41</v>
      </c>
      <c r="J262" s="324" t="s">
        <v>32</v>
      </c>
      <c r="K262" s="324" t="s">
        <v>32</v>
      </c>
      <c r="L262" s="156" t="s">
        <v>41</v>
      </c>
      <c r="M262" s="156" t="s">
        <v>41</v>
      </c>
      <c r="N262" s="212" t="s">
        <v>41</v>
      </c>
      <c r="O262" s="153" t="s">
        <v>41</v>
      </c>
      <c r="P262" s="324" t="s">
        <v>32</v>
      </c>
      <c r="Q262" s="156" t="s">
        <v>41</v>
      </c>
      <c r="R262" s="156" t="s">
        <v>41</v>
      </c>
    </row>
    <row r="263" spans="1:18" s="325" customFormat="1" ht="24.75" customHeight="1" x14ac:dyDescent="0.25">
      <c r="A263" s="212">
        <v>18</v>
      </c>
      <c r="B263" s="148" t="s">
        <v>86</v>
      </c>
      <c r="C263" s="212" t="s">
        <v>84</v>
      </c>
      <c r="D263" s="148" t="s">
        <v>87</v>
      </c>
      <c r="E263" s="212">
        <v>8187023</v>
      </c>
      <c r="F263" s="212" t="s">
        <v>88</v>
      </c>
      <c r="G263" s="212">
        <v>1549.9</v>
      </c>
      <c r="H263" s="156" t="s">
        <v>41</v>
      </c>
      <c r="I263" s="156" t="s">
        <v>41</v>
      </c>
      <c r="J263" s="324" t="s">
        <v>32</v>
      </c>
      <c r="K263" s="324" t="s">
        <v>32</v>
      </c>
      <c r="L263" s="156" t="s">
        <v>41</v>
      </c>
      <c r="M263" s="156" t="s">
        <v>41</v>
      </c>
      <c r="N263" s="212" t="s">
        <v>41</v>
      </c>
      <c r="O263" s="153" t="s">
        <v>41</v>
      </c>
      <c r="P263" s="324" t="s">
        <v>32</v>
      </c>
      <c r="Q263" s="156" t="s">
        <v>41</v>
      </c>
      <c r="R263" s="156" t="s">
        <v>41</v>
      </c>
    </row>
    <row r="264" spans="1:18" s="325" customFormat="1" ht="24" customHeight="1" x14ac:dyDescent="0.25">
      <c r="A264" s="212">
        <v>19</v>
      </c>
      <c r="B264" s="148" t="s">
        <v>89</v>
      </c>
      <c r="C264" s="212" t="s">
        <v>84</v>
      </c>
      <c r="D264" s="148" t="s">
        <v>90</v>
      </c>
      <c r="E264" s="212">
        <v>8187015</v>
      </c>
      <c r="F264" s="212" t="s">
        <v>148</v>
      </c>
      <c r="G264" s="212">
        <v>470.3</v>
      </c>
      <c r="H264" s="156" t="s">
        <v>41</v>
      </c>
      <c r="I264" s="156" t="s">
        <v>32</v>
      </c>
      <c r="J264" s="324" t="s">
        <v>32</v>
      </c>
      <c r="K264" s="324" t="s">
        <v>32</v>
      </c>
      <c r="L264" s="156" t="s">
        <v>41</v>
      </c>
      <c r="M264" s="156" t="s">
        <v>41</v>
      </c>
      <c r="N264" s="212" t="s">
        <v>41</v>
      </c>
      <c r="O264" s="153" t="s">
        <v>41</v>
      </c>
      <c r="P264" s="324" t="s">
        <v>32</v>
      </c>
      <c r="Q264" s="324" t="s">
        <v>32</v>
      </c>
      <c r="R264" s="324" t="s">
        <v>32</v>
      </c>
    </row>
    <row r="265" spans="1:18" s="56" customFormat="1" x14ac:dyDescent="0.25">
      <c r="A265" s="59">
        <v>20</v>
      </c>
      <c r="B265" s="68" t="s">
        <v>91</v>
      </c>
      <c r="C265" s="59" t="s">
        <v>84</v>
      </c>
      <c r="D265" s="148" t="s">
        <v>92</v>
      </c>
      <c r="E265" s="212">
        <v>8187009</v>
      </c>
      <c r="F265" s="212" t="s">
        <v>148</v>
      </c>
      <c r="G265" s="149">
        <v>74.7</v>
      </c>
      <c r="H265" s="12" t="s">
        <v>41</v>
      </c>
      <c r="I265" s="12" t="s">
        <v>32</v>
      </c>
      <c r="J265" s="33" t="s">
        <v>32</v>
      </c>
      <c r="K265" s="33" t="s">
        <v>32</v>
      </c>
      <c r="L265" s="12" t="s">
        <v>32</v>
      </c>
      <c r="M265" s="12" t="s">
        <v>32</v>
      </c>
      <c r="N265" s="305" t="s">
        <v>41</v>
      </c>
      <c r="O265" s="208" t="s">
        <v>41</v>
      </c>
      <c r="P265" s="33" t="s">
        <v>32</v>
      </c>
      <c r="Q265" s="12" t="s">
        <v>32</v>
      </c>
      <c r="R265" s="12" t="s">
        <v>32</v>
      </c>
    </row>
    <row r="266" spans="1:18" s="56" customFormat="1" x14ac:dyDescent="0.25">
      <c r="A266" s="59">
        <v>21</v>
      </c>
      <c r="B266" s="68" t="s">
        <v>91</v>
      </c>
      <c r="C266" s="59" t="s">
        <v>84</v>
      </c>
      <c r="D266" s="148" t="s">
        <v>93</v>
      </c>
      <c r="E266" s="212">
        <v>8187016</v>
      </c>
      <c r="F266" s="212" t="s">
        <v>148</v>
      </c>
      <c r="G266" s="149">
        <v>157.80000000000001</v>
      </c>
      <c r="H266" s="12" t="s">
        <v>41</v>
      </c>
      <c r="I266" s="12" t="s">
        <v>32</v>
      </c>
      <c r="J266" s="33" t="s">
        <v>32</v>
      </c>
      <c r="K266" s="33" t="s">
        <v>32</v>
      </c>
      <c r="L266" s="12" t="s">
        <v>32</v>
      </c>
      <c r="M266" s="12" t="s">
        <v>32</v>
      </c>
      <c r="N266" s="305" t="s">
        <v>41</v>
      </c>
      <c r="O266" s="208" t="s">
        <v>41</v>
      </c>
      <c r="P266" s="33" t="s">
        <v>32</v>
      </c>
      <c r="Q266" s="12" t="s">
        <v>32</v>
      </c>
      <c r="R266" s="12" t="s">
        <v>32</v>
      </c>
    </row>
    <row r="267" spans="1:18" s="325" customFormat="1" ht="22.5" x14ac:dyDescent="0.25">
      <c r="A267" s="212">
        <v>22</v>
      </c>
      <c r="B267" s="342" t="s">
        <v>94</v>
      </c>
      <c r="C267" s="212" t="s">
        <v>84</v>
      </c>
      <c r="D267" s="148" t="s">
        <v>95</v>
      </c>
      <c r="E267" s="212">
        <v>8187005</v>
      </c>
      <c r="F267" s="212" t="s">
        <v>148</v>
      </c>
      <c r="G267" s="212">
        <f>49.4+1.4</f>
        <v>50.8</v>
      </c>
      <c r="H267" s="156" t="s">
        <v>41</v>
      </c>
      <c r="I267" s="324" t="s">
        <v>32</v>
      </c>
      <c r="J267" s="324" t="s">
        <v>32</v>
      </c>
      <c r="K267" s="324" t="s">
        <v>32</v>
      </c>
      <c r="L267" s="156" t="s">
        <v>41</v>
      </c>
      <c r="M267" s="156" t="s">
        <v>41</v>
      </c>
      <c r="N267" s="212" t="s">
        <v>41</v>
      </c>
      <c r="O267" s="324" t="s">
        <v>32</v>
      </c>
      <c r="P267" s="324" t="s">
        <v>32</v>
      </c>
      <c r="Q267" s="156" t="s">
        <v>32</v>
      </c>
      <c r="R267" s="156" t="s">
        <v>32</v>
      </c>
    </row>
    <row r="268" spans="1:18" s="56" customFormat="1" x14ac:dyDescent="0.25">
      <c r="A268" s="59">
        <v>23</v>
      </c>
      <c r="B268" s="68" t="s">
        <v>96</v>
      </c>
      <c r="C268" s="59" t="s">
        <v>84</v>
      </c>
      <c r="D268" s="148" t="s">
        <v>97</v>
      </c>
      <c r="E268" s="212">
        <v>8221390</v>
      </c>
      <c r="F268" s="148" t="s">
        <v>82</v>
      </c>
      <c r="G268" s="212">
        <v>1216.4000000000001</v>
      </c>
      <c r="H268" s="12" t="s">
        <v>41</v>
      </c>
      <c r="I268" s="12" t="s">
        <v>32</v>
      </c>
      <c r="J268" s="33" t="s">
        <v>32</v>
      </c>
      <c r="K268" s="33" t="s">
        <v>41</v>
      </c>
      <c r="L268" s="12" t="s">
        <v>41</v>
      </c>
      <c r="M268" s="12" t="s">
        <v>41</v>
      </c>
      <c r="N268" s="305" t="s">
        <v>41</v>
      </c>
      <c r="O268" s="33" t="s">
        <v>32</v>
      </c>
      <c r="P268" s="33" t="s">
        <v>41</v>
      </c>
      <c r="Q268" s="12" t="s">
        <v>32</v>
      </c>
      <c r="R268" s="12" t="s">
        <v>32</v>
      </c>
    </row>
    <row r="269" spans="1:18" s="1" customFormat="1" ht="22.5" x14ac:dyDescent="0.25">
      <c r="A269" s="59">
        <v>24</v>
      </c>
      <c r="B269" s="102" t="s">
        <v>98</v>
      </c>
      <c r="C269" s="59" t="s">
        <v>84</v>
      </c>
      <c r="D269" s="177" t="s">
        <v>99</v>
      </c>
      <c r="E269" s="162">
        <v>8221311</v>
      </c>
      <c r="F269" s="184" t="s">
        <v>82</v>
      </c>
      <c r="G269" s="212">
        <v>5.6</v>
      </c>
      <c r="H269" s="12" t="s">
        <v>41</v>
      </c>
      <c r="I269" s="12" t="s">
        <v>41</v>
      </c>
      <c r="J269" s="33" t="s">
        <v>32</v>
      </c>
      <c r="K269" s="33" t="s">
        <v>32</v>
      </c>
      <c r="L269" s="12" t="s">
        <v>41</v>
      </c>
      <c r="M269" s="12" t="s">
        <v>41</v>
      </c>
      <c r="N269" s="305" t="s">
        <v>41</v>
      </c>
      <c r="O269" s="33" t="s">
        <v>32</v>
      </c>
      <c r="P269" s="33" t="s">
        <v>32</v>
      </c>
      <c r="Q269" s="12" t="s">
        <v>41</v>
      </c>
      <c r="R269" s="12" t="s">
        <v>41</v>
      </c>
    </row>
    <row r="270" spans="1:18" s="1" customFormat="1" x14ac:dyDescent="0.25">
      <c r="A270" s="59">
        <v>25</v>
      </c>
      <c r="B270" s="102" t="s">
        <v>89</v>
      </c>
      <c r="C270" s="59" t="s">
        <v>84</v>
      </c>
      <c r="D270" s="177" t="s">
        <v>97</v>
      </c>
      <c r="E270" s="162">
        <v>8211086</v>
      </c>
      <c r="F270" s="162" t="s">
        <v>148</v>
      </c>
      <c r="G270" s="149">
        <v>16.8</v>
      </c>
      <c r="H270" s="12" t="s">
        <v>41</v>
      </c>
      <c r="I270" s="12" t="s">
        <v>41</v>
      </c>
      <c r="J270" s="33" t="s">
        <v>32</v>
      </c>
      <c r="K270" s="33" t="s">
        <v>32</v>
      </c>
      <c r="L270" s="12" t="s">
        <v>41</v>
      </c>
      <c r="M270" s="12" t="s">
        <v>41</v>
      </c>
      <c r="N270" s="305" t="s">
        <v>41</v>
      </c>
      <c r="O270" s="33" t="s">
        <v>32</v>
      </c>
      <c r="P270" s="33" t="s">
        <v>32</v>
      </c>
      <c r="Q270" s="12" t="s">
        <v>41</v>
      </c>
      <c r="R270" s="12" t="s">
        <v>41</v>
      </c>
    </row>
    <row r="271" spans="1:18" s="1" customFormat="1" ht="30" customHeight="1" x14ac:dyDescent="0.25">
      <c r="A271" s="262">
        <v>26</v>
      </c>
      <c r="B271" s="308" t="s">
        <v>547</v>
      </c>
      <c r="C271" s="262" t="s">
        <v>84</v>
      </c>
      <c r="D271" s="284" t="s">
        <v>684</v>
      </c>
      <c r="E271" s="277">
        <v>8201630</v>
      </c>
      <c r="F271" s="277" t="s">
        <v>148</v>
      </c>
      <c r="G271" s="271">
        <v>103.2</v>
      </c>
      <c r="H271" s="6" t="s">
        <v>32</v>
      </c>
      <c r="I271" s="6" t="s">
        <v>32</v>
      </c>
      <c r="J271" s="6" t="s">
        <v>32</v>
      </c>
      <c r="K271" s="6" t="s">
        <v>32</v>
      </c>
      <c r="L271" s="6" t="s">
        <v>32</v>
      </c>
      <c r="M271" s="6" t="s">
        <v>32</v>
      </c>
      <c r="N271" s="6" t="s">
        <v>41</v>
      </c>
      <c r="O271" s="6" t="s">
        <v>32</v>
      </c>
      <c r="P271" s="6" t="s">
        <v>32</v>
      </c>
      <c r="Q271" s="6" t="s">
        <v>32</v>
      </c>
      <c r="R271" s="6" t="s">
        <v>32</v>
      </c>
    </row>
    <row r="272" spans="1:18" s="1" customFormat="1" ht="22.5" x14ac:dyDescent="0.25">
      <c r="A272" s="59">
        <v>27</v>
      </c>
      <c r="B272" s="102" t="s">
        <v>100</v>
      </c>
      <c r="C272" s="59" t="s">
        <v>101</v>
      </c>
      <c r="D272" s="177" t="s">
        <v>102</v>
      </c>
      <c r="E272" s="162"/>
      <c r="F272" s="162" t="s">
        <v>148</v>
      </c>
      <c r="G272" s="149">
        <v>67.900000000000006</v>
      </c>
      <c r="H272" s="12" t="s">
        <v>41</v>
      </c>
      <c r="I272" s="12" t="s">
        <v>32</v>
      </c>
      <c r="J272" s="33" t="s">
        <v>32</v>
      </c>
      <c r="K272" s="33" t="s">
        <v>32</v>
      </c>
      <c r="L272" s="12" t="s">
        <v>41</v>
      </c>
      <c r="M272" s="12" t="s">
        <v>41</v>
      </c>
      <c r="N272" s="305" t="s">
        <v>41</v>
      </c>
      <c r="O272" s="208" t="s">
        <v>41</v>
      </c>
      <c r="P272" s="33" t="s">
        <v>32</v>
      </c>
      <c r="Q272" s="12" t="s">
        <v>41</v>
      </c>
      <c r="R272" s="12" t="s">
        <v>41</v>
      </c>
    </row>
    <row r="273" spans="1:18" s="1" customFormat="1" ht="23.25" x14ac:dyDescent="0.25">
      <c r="A273" s="59">
        <v>28</v>
      </c>
      <c r="B273" s="5" t="s">
        <v>103</v>
      </c>
      <c r="C273" s="59" t="s">
        <v>104</v>
      </c>
      <c r="D273" s="193" t="s">
        <v>105</v>
      </c>
      <c r="E273" s="162">
        <v>8221329</v>
      </c>
      <c r="F273" s="184" t="s">
        <v>82</v>
      </c>
      <c r="G273" s="212">
        <v>4.4000000000000004</v>
      </c>
      <c r="H273" s="33" t="s">
        <v>32</v>
      </c>
      <c r="I273" s="33" t="s">
        <v>32</v>
      </c>
      <c r="J273" s="33" t="s">
        <v>32</v>
      </c>
      <c r="K273" s="33" t="s">
        <v>32</v>
      </c>
      <c r="L273" s="33" t="s">
        <v>32</v>
      </c>
      <c r="M273" s="12" t="s">
        <v>41</v>
      </c>
      <c r="N273" s="305" t="s">
        <v>41</v>
      </c>
      <c r="O273" s="33" t="s">
        <v>32</v>
      </c>
      <c r="P273" s="33" t="s">
        <v>32</v>
      </c>
      <c r="Q273" s="33" t="s">
        <v>32</v>
      </c>
      <c r="R273" s="33" t="s">
        <v>32</v>
      </c>
    </row>
    <row r="274" spans="1:18" s="56" customFormat="1" ht="22.5" x14ac:dyDescent="0.25">
      <c r="A274" s="59">
        <v>29</v>
      </c>
      <c r="B274" s="68" t="s">
        <v>106</v>
      </c>
      <c r="C274" s="59" t="s">
        <v>107</v>
      </c>
      <c r="D274" s="148" t="s">
        <v>108</v>
      </c>
      <c r="E274" s="212"/>
      <c r="F274" s="212" t="s">
        <v>88</v>
      </c>
      <c r="G274" s="149">
        <v>715.2</v>
      </c>
      <c r="H274" s="12" t="s">
        <v>41</v>
      </c>
      <c r="I274" s="12" t="s">
        <v>32</v>
      </c>
      <c r="J274" s="33" t="s">
        <v>32</v>
      </c>
      <c r="K274" s="33" t="s">
        <v>32</v>
      </c>
      <c r="L274" s="12" t="s">
        <v>41</v>
      </c>
      <c r="M274" s="12" t="s">
        <v>41</v>
      </c>
      <c r="N274" s="305" t="s">
        <v>41</v>
      </c>
      <c r="O274" s="33" t="s">
        <v>32</v>
      </c>
      <c r="P274" s="33" t="s">
        <v>32</v>
      </c>
      <c r="Q274" s="12" t="s">
        <v>41</v>
      </c>
      <c r="R274" s="12" t="s">
        <v>41</v>
      </c>
    </row>
    <row r="275" spans="1:18" s="56" customFormat="1" ht="22.5" x14ac:dyDescent="0.25">
      <c r="A275" s="59">
        <v>30</v>
      </c>
      <c r="B275" s="68" t="s">
        <v>109</v>
      </c>
      <c r="C275" s="59" t="s">
        <v>107</v>
      </c>
      <c r="D275" s="148" t="s">
        <v>110</v>
      </c>
      <c r="E275" s="212">
        <v>8211086</v>
      </c>
      <c r="F275" s="212" t="s">
        <v>148</v>
      </c>
      <c r="G275" s="212">
        <v>253.4</v>
      </c>
      <c r="H275" s="12" t="s">
        <v>41</v>
      </c>
      <c r="I275" s="12" t="s">
        <v>32</v>
      </c>
      <c r="J275" s="33" t="s">
        <v>32</v>
      </c>
      <c r="K275" s="33" t="s">
        <v>32</v>
      </c>
      <c r="L275" s="12" t="s">
        <v>32</v>
      </c>
      <c r="M275" s="12" t="s">
        <v>32</v>
      </c>
      <c r="N275" s="305" t="s">
        <v>41</v>
      </c>
      <c r="O275" s="33" t="s">
        <v>32</v>
      </c>
      <c r="P275" s="33" t="s">
        <v>32</v>
      </c>
      <c r="Q275" s="12" t="s">
        <v>32</v>
      </c>
      <c r="R275" s="12" t="s">
        <v>32</v>
      </c>
    </row>
    <row r="276" spans="1:18" s="1" customFormat="1" ht="22.5" x14ac:dyDescent="0.25">
      <c r="A276" s="59">
        <v>31</v>
      </c>
      <c r="B276" s="102" t="s">
        <v>111</v>
      </c>
      <c r="C276" s="105" t="s">
        <v>112</v>
      </c>
      <c r="D276" s="177" t="s">
        <v>113</v>
      </c>
      <c r="E276" s="162"/>
      <c r="F276" s="162" t="s">
        <v>88</v>
      </c>
      <c r="G276" s="149">
        <v>12</v>
      </c>
      <c r="H276" s="33" t="s">
        <v>32</v>
      </c>
      <c r="I276" s="33" t="s">
        <v>32</v>
      </c>
      <c r="J276" s="33" t="s">
        <v>32</v>
      </c>
      <c r="K276" s="33" t="s">
        <v>32</v>
      </c>
      <c r="L276" s="33" t="s">
        <v>32</v>
      </c>
      <c r="M276" s="12" t="s">
        <v>41</v>
      </c>
      <c r="N276" s="305" t="s">
        <v>41</v>
      </c>
      <c r="O276" s="33" t="s">
        <v>32</v>
      </c>
      <c r="P276" s="33" t="s">
        <v>32</v>
      </c>
      <c r="Q276" s="33" t="s">
        <v>32</v>
      </c>
      <c r="R276" s="33" t="s">
        <v>32</v>
      </c>
    </row>
    <row r="277" spans="1:18" s="1" customFormat="1" ht="22.5" x14ac:dyDescent="0.25">
      <c r="A277" s="59">
        <v>32</v>
      </c>
      <c r="B277" s="106" t="s">
        <v>114</v>
      </c>
      <c r="C277" s="71" t="s">
        <v>115</v>
      </c>
      <c r="D277" s="177" t="s">
        <v>116</v>
      </c>
      <c r="E277" s="162">
        <v>8221316</v>
      </c>
      <c r="F277" s="184" t="s">
        <v>117</v>
      </c>
      <c r="G277" s="212">
        <v>19.600000000000001</v>
      </c>
      <c r="H277" s="33" t="s">
        <v>32</v>
      </c>
      <c r="I277" s="33" t="s">
        <v>32</v>
      </c>
      <c r="J277" s="33" t="s">
        <v>32</v>
      </c>
      <c r="K277" s="33" t="s">
        <v>32</v>
      </c>
      <c r="L277" s="33" t="s">
        <v>32</v>
      </c>
      <c r="M277" s="12" t="s">
        <v>41</v>
      </c>
      <c r="N277" s="305" t="s">
        <v>41</v>
      </c>
      <c r="O277" s="33" t="s">
        <v>32</v>
      </c>
      <c r="P277" s="33" t="s">
        <v>32</v>
      </c>
      <c r="Q277" s="33" t="s">
        <v>32</v>
      </c>
      <c r="R277" s="33" t="s">
        <v>32</v>
      </c>
    </row>
    <row r="278" spans="1:18" s="1" customFormat="1" ht="22.5" x14ac:dyDescent="0.25">
      <c r="A278" s="59">
        <v>33</v>
      </c>
      <c r="B278" s="102" t="s">
        <v>114</v>
      </c>
      <c r="C278" s="59" t="s">
        <v>118</v>
      </c>
      <c r="D278" s="177" t="s">
        <v>119</v>
      </c>
      <c r="E278" s="162"/>
      <c r="F278" s="162" t="s">
        <v>88</v>
      </c>
      <c r="G278" s="149">
        <v>12</v>
      </c>
      <c r="H278" s="33" t="s">
        <v>32</v>
      </c>
      <c r="I278" s="33" t="s">
        <v>32</v>
      </c>
      <c r="J278" s="33" t="s">
        <v>32</v>
      </c>
      <c r="K278" s="33" t="s">
        <v>32</v>
      </c>
      <c r="L278" s="33" t="s">
        <v>32</v>
      </c>
      <c r="M278" s="12" t="s">
        <v>41</v>
      </c>
      <c r="N278" s="305" t="s">
        <v>41</v>
      </c>
      <c r="O278" s="33" t="s">
        <v>32</v>
      </c>
      <c r="P278" s="33" t="s">
        <v>32</v>
      </c>
      <c r="Q278" s="33" t="s">
        <v>32</v>
      </c>
      <c r="R278" s="33" t="s">
        <v>32</v>
      </c>
    </row>
    <row r="279" spans="1:18" s="1" customFormat="1" ht="33.75" x14ac:dyDescent="0.25">
      <c r="A279" s="59">
        <v>34</v>
      </c>
      <c r="B279" s="102" t="s">
        <v>114</v>
      </c>
      <c r="C279" s="59" t="s">
        <v>120</v>
      </c>
      <c r="D279" s="177" t="s">
        <v>121</v>
      </c>
      <c r="E279" s="162">
        <v>8221311</v>
      </c>
      <c r="F279" s="184" t="s">
        <v>117</v>
      </c>
      <c r="G279" s="212">
        <v>18</v>
      </c>
      <c r="H279" s="33" t="s">
        <v>32</v>
      </c>
      <c r="I279" s="33" t="s">
        <v>32</v>
      </c>
      <c r="J279" s="33" t="s">
        <v>32</v>
      </c>
      <c r="K279" s="33" t="s">
        <v>32</v>
      </c>
      <c r="L279" s="33" t="s">
        <v>32</v>
      </c>
      <c r="M279" s="12" t="s">
        <v>41</v>
      </c>
      <c r="N279" s="305" t="s">
        <v>41</v>
      </c>
      <c r="O279" s="33" t="s">
        <v>32</v>
      </c>
      <c r="P279" s="33" t="s">
        <v>32</v>
      </c>
      <c r="Q279" s="33" t="s">
        <v>32</v>
      </c>
      <c r="R279" s="33" t="s">
        <v>32</v>
      </c>
    </row>
    <row r="280" spans="1:18" s="1" customFormat="1" ht="22.5" x14ac:dyDescent="0.25">
      <c r="A280" s="59">
        <v>35</v>
      </c>
      <c r="B280" s="102" t="s">
        <v>114</v>
      </c>
      <c r="C280" s="59" t="s">
        <v>122</v>
      </c>
      <c r="D280" s="177" t="s">
        <v>123</v>
      </c>
      <c r="E280" s="162"/>
      <c r="F280" s="162" t="s">
        <v>88</v>
      </c>
      <c r="G280" s="149">
        <v>8</v>
      </c>
      <c r="H280" s="33" t="s">
        <v>32</v>
      </c>
      <c r="I280" s="33" t="s">
        <v>32</v>
      </c>
      <c r="J280" s="33" t="s">
        <v>32</v>
      </c>
      <c r="K280" s="33" t="s">
        <v>32</v>
      </c>
      <c r="L280" s="33" t="s">
        <v>32</v>
      </c>
      <c r="M280" s="12" t="s">
        <v>41</v>
      </c>
      <c r="N280" s="305" t="s">
        <v>41</v>
      </c>
      <c r="O280" s="33" t="s">
        <v>32</v>
      </c>
      <c r="P280" s="33" t="s">
        <v>32</v>
      </c>
      <c r="Q280" s="33" t="s">
        <v>32</v>
      </c>
      <c r="R280" s="33" t="s">
        <v>32</v>
      </c>
    </row>
    <row r="281" spans="1:18" s="1" customFormat="1" ht="22.5" x14ac:dyDescent="0.25">
      <c r="A281" s="59">
        <v>36</v>
      </c>
      <c r="B281" s="102" t="s">
        <v>114</v>
      </c>
      <c r="C281" s="59" t="s">
        <v>124</v>
      </c>
      <c r="D281" s="177" t="s">
        <v>632</v>
      </c>
      <c r="E281" s="162"/>
      <c r="F281" s="162" t="s">
        <v>88</v>
      </c>
      <c r="G281" s="149">
        <v>12</v>
      </c>
      <c r="H281" s="33" t="s">
        <v>32</v>
      </c>
      <c r="I281" s="33" t="s">
        <v>32</v>
      </c>
      <c r="J281" s="33" t="s">
        <v>32</v>
      </c>
      <c r="K281" s="33" t="s">
        <v>32</v>
      </c>
      <c r="L281" s="33" t="s">
        <v>32</v>
      </c>
      <c r="M281" s="12" t="s">
        <v>41</v>
      </c>
      <c r="N281" s="305" t="s">
        <v>41</v>
      </c>
      <c r="O281" s="33" t="s">
        <v>32</v>
      </c>
      <c r="P281" s="33" t="s">
        <v>32</v>
      </c>
      <c r="Q281" s="33" t="s">
        <v>32</v>
      </c>
      <c r="R281" s="33" t="s">
        <v>32</v>
      </c>
    </row>
    <row r="282" spans="1:18" s="1" customFormat="1" ht="22.5" x14ac:dyDescent="0.25">
      <c r="A282" s="59">
        <v>37</v>
      </c>
      <c r="B282" s="102" t="s">
        <v>125</v>
      </c>
      <c r="C282" s="107" t="s">
        <v>126</v>
      </c>
      <c r="D282" s="177" t="s">
        <v>127</v>
      </c>
      <c r="E282" s="162"/>
      <c r="F282" s="162" t="s">
        <v>88</v>
      </c>
      <c r="G282" s="149">
        <v>20</v>
      </c>
      <c r="H282" s="33" t="s">
        <v>32</v>
      </c>
      <c r="I282" s="33" t="s">
        <v>32</v>
      </c>
      <c r="J282" s="33" t="s">
        <v>32</v>
      </c>
      <c r="K282" s="33" t="s">
        <v>32</v>
      </c>
      <c r="L282" s="33" t="s">
        <v>32</v>
      </c>
      <c r="M282" s="12" t="s">
        <v>41</v>
      </c>
      <c r="N282" s="305" t="s">
        <v>41</v>
      </c>
      <c r="O282" s="33" t="s">
        <v>32</v>
      </c>
      <c r="P282" s="33" t="s">
        <v>32</v>
      </c>
      <c r="Q282" s="33" t="s">
        <v>32</v>
      </c>
      <c r="R282" s="33" t="s">
        <v>32</v>
      </c>
    </row>
    <row r="283" spans="1:18" s="1" customFormat="1" ht="22.5" x14ac:dyDescent="0.25">
      <c r="A283" s="59">
        <v>38</v>
      </c>
      <c r="B283" s="102" t="s">
        <v>125</v>
      </c>
      <c r="C283" s="107" t="s">
        <v>128</v>
      </c>
      <c r="D283" s="177" t="s">
        <v>129</v>
      </c>
      <c r="E283" s="162">
        <v>8221311</v>
      </c>
      <c r="F283" s="184" t="s">
        <v>82</v>
      </c>
      <c r="G283" s="212">
        <v>35.4</v>
      </c>
      <c r="H283" s="33" t="s">
        <v>32</v>
      </c>
      <c r="I283" s="33" t="s">
        <v>32</v>
      </c>
      <c r="J283" s="33" t="s">
        <v>32</v>
      </c>
      <c r="K283" s="33" t="s">
        <v>32</v>
      </c>
      <c r="L283" s="33" t="s">
        <v>32</v>
      </c>
      <c r="M283" s="12" t="s">
        <v>41</v>
      </c>
      <c r="N283" s="305" t="s">
        <v>41</v>
      </c>
      <c r="O283" s="33" t="s">
        <v>32</v>
      </c>
      <c r="P283" s="33" t="s">
        <v>32</v>
      </c>
      <c r="Q283" s="33" t="s">
        <v>32</v>
      </c>
      <c r="R283" s="33" t="s">
        <v>32</v>
      </c>
    </row>
    <row r="284" spans="1:18" s="1" customFormat="1" ht="22.5" x14ac:dyDescent="0.25">
      <c r="A284" s="59">
        <v>39</v>
      </c>
      <c r="B284" s="102" t="s">
        <v>130</v>
      </c>
      <c r="C284" s="107" t="s">
        <v>131</v>
      </c>
      <c r="D284" s="177" t="s">
        <v>132</v>
      </c>
      <c r="E284" s="162"/>
      <c r="F284" s="162" t="s">
        <v>88</v>
      </c>
      <c r="G284" s="149">
        <v>8</v>
      </c>
      <c r="H284" s="33" t="s">
        <v>32</v>
      </c>
      <c r="I284" s="33" t="s">
        <v>32</v>
      </c>
      <c r="J284" s="33" t="s">
        <v>32</v>
      </c>
      <c r="K284" s="33" t="s">
        <v>32</v>
      </c>
      <c r="L284" s="33" t="s">
        <v>32</v>
      </c>
      <c r="M284" s="12" t="s">
        <v>41</v>
      </c>
      <c r="N284" s="305" t="s">
        <v>41</v>
      </c>
      <c r="O284" s="33" t="s">
        <v>32</v>
      </c>
      <c r="P284" s="33" t="s">
        <v>32</v>
      </c>
      <c r="Q284" s="33" t="s">
        <v>32</v>
      </c>
      <c r="R284" s="33" t="s">
        <v>32</v>
      </c>
    </row>
    <row r="285" spans="1:18" s="1" customFormat="1" ht="22.5" x14ac:dyDescent="0.25">
      <c r="A285" s="59">
        <v>40</v>
      </c>
      <c r="B285" s="102" t="s">
        <v>130</v>
      </c>
      <c r="C285" s="107" t="s">
        <v>133</v>
      </c>
      <c r="D285" s="177" t="s">
        <v>134</v>
      </c>
      <c r="E285" s="162"/>
      <c r="F285" s="162" t="s">
        <v>88</v>
      </c>
      <c r="G285" s="149">
        <v>12</v>
      </c>
      <c r="H285" s="33" t="s">
        <v>32</v>
      </c>
      <c r="I285" s="33" t="s">
        <v>32</v>
      </c>
      <c r="J285" s="33" t="s">
        <v>32</v>
      </c>
      <c r="K285" s="33" t="s">
        <v>32</v>
      </c>
      <c r="L285" s="33" t="s">
        <v>32</v>
      </c>
      <c r="M285" s="12" t="s">
        <v>41</v>
      </c>
      <c r="N285" s="305" t="s">
        <v>41</v>
      </c>
      <c r="O285" s="33" t="s">
        <v>32</v>
      </c>
      <c r="P285" s="33" t="s">
        <v>32</v>
      </c>
      <c r="Q285" s="33" t="s">
        <v>32</v>
      </c>
      <c r="R285" s="33" t="s">
        <v>32</v>
      </c>
    </row>
    <row r="286" spans="1:18" s="1" customFormat="1" ht="22.5" x14ac:dyDescent="0.25">
      <c r="A286" s="59">
        <v>41</v>
      </c>
      <c r="B286" s="102" t="s">
        <v>130</v>
      </c>
      <c r="C286" s="107" t="s">
        <v>135</v>
      </c>
      <c r="D286" s="177" t="s">
        <v>136</v>
      </c>
      <c r="E286" s="162"/>
      <c r="F286" s="162" t="s">
        <v>88</v>
      </c>
      <c r="G286" s="149">
        <v>12</v>
      </c>
      <c r="H286" s="33" t="s">
        <v>32</v>
      </c>
      <c r="I286" s="33" t="s">
        <v>32</v>
      </c>
      <c r="J286" s="33" t="s">
        <v>32</v>
      </c>
      <c r="K286" s="33" t="s">
        <v>32</v>
      </c>
      <c r="L286" s="33" t="s">
        <v>32</v>
      </c>
      <c r="M286" s="12" t="s">
        <v>41</v>
      </c>
      <c r="N286" s="305" t="s">
        <v>41</v>
      </c>
      <c r="O286" s="33" t="s">
        <v>32</v>
      </c>
      <c r="P286" s="33" t="s">
        <v>32</v>
      </c>
      <c r="Q286" s="33" t="s">
        <v>32</v>
      </c>
      <c r="R286" s="33" t="s">
        <v>32</v>
      </c>
    </row>
    <row r="287" spans="1:18" s="1" customFormat="1" ht="22.5" x14ac:dyDescent="0.25">
      <c r="A287" s="59">
        <v>42</v>
      </c>
      <c r="B287" s="102" t="s">
        <v>130</v>
      </c>
      <c r="C287" s="107" t="s">
        <v>137</v>
      </c>
      <c r="D287" s="177" t="s">
        <v>138</v>
      </c>
      <c r="E287" s="162"/>
      <c r="F287" s="162" t="s">
        <v>88</v>
      </c>
      <c r="G287" s="149">
        <v>8</v>
      </c>
      <c r="H287" s="33" t="s">
        <v>32</v>
      </c>
      <c r="I287" s="33" t="s">
        <v>32</v>
      </c>
      <c r="J287" s="33" t="s">
        <v>32</v>
      </c>
      <c r="K287" s="33" t="s">
        <v>32</v>
      </c>
      <c r="L287" s="33" t="s">
        <v>32</v>
      </c>
      <c r="M287" s="12" t="s">
        <v>41</v>
      </c>
      <c r="N287" s="305" t="s">
        <v>41</v>
      </c>
      <c r="O287" s="33" t="s">
        <v>32</v>
      </c>
      <c r="P287" s="33" t="s">
        <v>32</v>
      </c>
      <c r="Q287" s="33" t="s">
        <v>32</v>
      </c>
      <c r="R287" s="33" t="s">
        <v>32</v>
      </c>
    </row>
    <row r="288" spans="1:18" s="1" customFormat="1" ht="22.5" x14ac:dyDescent="0.25">
      <c r="A288" s="59">
        <v>43</v>
      </c>
      <c r="B288" s="102" t="s">
        <v>130</v>
      </c>
      <c r="C288" s="107" t="s">
        <v>139</v>
      </c>
      <c r="D288" s="177" t="s">
        <v>140</v>
      </c>
      <c r="E288" s="162"/>
      <c r="F288" s="162" t="s">
        <v>88</v>
      </c>
      <c r="G288" s="149">
        <v>12</v>
      </c>
      <c r="H288" s="33" t="s">
        <v>32</v>
      </c>
      <c r="I288" s="33" t="s">
        <v>32</v>
      </c>
      <c r="J288" s="33" t="s">
        <v>32</v>
      </c>
      <c r="K288" s="33" t="s">
        <v>32</v>
      </c>
      <c r="L288" s="33" t="s">
        <v>32</v>
      </c>
      <c r="M288" s="12" t="s">
        <v>41</v>
      </c>
      <c r="N288" s="305" t="s">
        <v>41</v>
      </c>
      <c r="O288" s="33" t="s">
        <v>32</v>
      </c>
      <c r="P288" s="33" t="s">
        <v>32</v>
      </c>
      <c r="Q288" s="33" t="s">
        <v>32</v>
      </c>
      <c r="R288" s="33" t="s">
        <v>32</v>
      </c>
    </row>
    <row r="289" spans="1:18" s="1" customFormat="1" ht="22.5" x14ac:dyDescent="0.25">
      <c r="A289" s="59">
        <v>44</v>
      </c>
      <c r="B289" s="102" t="s">
        <v>130</v>
      </c>
      <c r="C289" s="103" t="s">
        <v>141</v>
      </c>
      <c r="D289" s="177" t="s">
        <v>142</v>
      </c>
      <c r="E289" s="162"/>
      <c r="F289" s="162" t="s">
        <v>88</v>
      </c>
      <c r="G289" s="149">
        <v>12</v>
      </c>
      <c r="H289" s="33" t="s">
        <v>32</v>
      </c>
      <c r="I289" s="33" t="s">
        <v>32</v>
      </c>
      <c r="J289" s="33" t="s">
        <v>32</v>
      </c>
      <c r="K289" s="33" t="s">
        <v>32</v>
      </c>
      <c r="L289" s="33" t="s">
        <v>32</v>
      </c>
      <c r="M289" s="12" t="s">
        <v>41</v>
      </c>
      <c r="N289" s="305" t="s">
        <v>41</v>
      </c>
      <c r="O289" s="33" t="s">
        <v>32</v>
      </c>
      <c r="P289" s="33" t="s">
        <v>32</v>
      </c>
      <c r="Q289" s="33" t="s">
        <v>32</v>
      </c>
      <c r="R289" s="33" t="s">
        <v>32</v>
      </c>
    </row>
    <row r="290" spans="1:18" s="1" customFormat="1" ht="22.5" x14ac:dyDescent="0.25">
      <c r="A290" s="69">
        <v>45</v>
      </c>
      <c r="B290" s="108" t="s">
        <v>111</v>
      </c>
      <c r="C290" s="109" t="s">
        <v>143</v>
      </c>
      <c r="D290" s="179" t="s">
        <v>144</v>
      </c>
      <c r="E290" s="233"/>
      <c r="F290" s="233" t="s">
        <v>88</v>
      </c>
      <c r="G290" s="150">
        <v>12</v>
      </c>
      <c r="H290" s="33" t="s">
        <v>32</v>
      </c>
      <c r="I290" s="33" t="s">
        <v>32</v>
      </c>
      <c r="J290" s="33" t="s">
        <v>32</v>
      </c>
      <c r="K290" s="33" t="s">
        <v>32</v>
      </c>
      <c r="L290" s="33" t="s">
        <v>32</v>
      </c>
      <c r="M290" s="12" t="s">
        <v>41</v>
      </c>
      <c r="N290" s="305" t="s">
        <v>41</v>
      </c>
      <c r="O290" s="33" t="s">
        <v>32</v>
      </c>
      <c r="P290" s="33" t="s">
        <v>32</v>
      </c>
      <c r="Q290" s="33" t="s">
        <v>32</v>
      </c>
      <c r="R290" s="33" t="s">
        <v>32</v>
      </c>
    </row>
    <row r="291" spans="1:18" s="1" customFormat="1" ht="22.5" x14ac:dyDescent="0.25">
      <c r="A291" s="69">
        <v>46</v>
      </c>
      <c r="B291" s="108" t="s">
        <v>111</v>
      </c>
      <c r="C291" s="109" t="s">
        <v>143</v>
      </c>
      <c r="D291" s="179" t="s">
        <v>144</v>
      </c>
      <c r="E291" s="233"/>
      <c r="F291" s="233" t="s">
        <v>88</v>
      </c>
      <c r="G291" s="150">
        <v>12</v>
      </c>
      <c r="H291" s="33" t="s">
        <v>32</v>
      </c>
      <c r="I291" s="33" t="s">
        <v>32</v>
      </c>
      <c r="J291" s="33" t="s">
        <v>32</v>
      </c>
      <c r="K291" s="33" t="s">
        <v>32</v>
      </c>
      <c r="L291" s="33" t="s">
        <v>32</v>
      </c>
      <c r="M291" s="12" t="s">
        <v>41</v>
      </c>
      <c r="N291" s="305" t="s">
        <v>41</v>
      </c>
      <c r="O291" s="33" t="s">
        <v>32</v>
      </c>
      <c r="P291" s="33" t="s">
        <v>32</v>
      </c>
      <c r="Q291" s="33" t="s">
        <v>32</v>
      </c>
      <c r="R291" s="33" t="s">
        <v>32</v>
      </c>
    </row>
    <row r="292" spans="1:18" s="1" customFormat="1" x14ac:dyDescent="0.25">
      <c r="A292" s="59"/>
      <c r="B292" s="102"/>
      <c r="C292" s="107"/>
      <c r="D292" s="3"/>
      <c r="E292" s="216"/>
      <c r="F292" s="236" t="s">
        <v>350</v>
      </c>
      <c r="G292" s="153">
        <f>SUM(G246:G291)</f>
        <v>16491.8</v>
      </c>
      <c r="H292" s="61"/>
      <c r="I292" s="61"/>
      <c r="J292" s="61"/>
      <c r="K292" s="61"/>
      <c r="L292" s="61"/>
      <c r="M292" s="61"/>
      <c r="N292" s="304"/>
      <c r="O292" s="61"/>
      <c r="P292" s="61"/>
      <c r="Q292" s="61"/>
      <c r="R292" s="61"/>
    </row>
    <row r="293" spans="1:18" s="1" customFormat="1" x14ac:dyDescent="0.25">
      <c r="A293" s="366" t="s">
        <v>394</v>
      </c>
      <c r="B293" s="379"/>
      <c r="C293" s="379"/>
      <c r="D293" s="379"/>
      <c r="E293" s="379"/>
      <c r="F293" s="379"/>
      <c r="G293" s="379"/>
      <c r="H293" s="379"/>
      <c r="I293" s="379"/>
      <c r="J293" s="379"/>
      <c r="K293" s="379"/>
      <c r="L293" s="379"/>
      <c r="M293" s="379"/>
      <c r="N293" s="379"/>
      <c r="O293" s="379"/>
      <c r="P293" s="379"/>
      <c r="Q293" s="379"/>
      <c r="R293" s="380"/>
    </row>
    <row r="294" spans="1:18" s="1" customFormat="1" ht="22.5" x14ac:dyDescent="0.25">
      <c r="A294" s="12">
        <v>1</v>
      </c>
      <c r="B294" s="38" t="s">
        <v>145</v>
      </c>
      <c r="C294" s="39" t="s">
        <v>146</v>
      </c>
      <c r="D294" s="176" t="s">
        <v>147</v>
      </c>
      <c r="E294" s="227">
        <v>8176704</v>
      </c>
      <c r="F294" s="231" t="s">
        <v>148</v>
      </c>
      <c r="G294" s="212">
        <v>2264.3000000000002</v>
      </c>
      <c r="H294" s="40" t="s">
        <v>41</v>
      </c>
      <c r="I294" s="40" t="s">
        <v>41</v>
      </c>
      <c r="J294" s="40" t="s">
        <v>22</v>
      </c>
      <c r="K294" s="40" t="s">
        <v>41</v>
      </c>
      <c r="L294" s="40" t="s">
        <v>41</v>
      </c>
      <c r="M294" s="40" t="s">
        <v>41</v>
      </c>
      <c r="N294" s="40" t="s">
        <v>41</v>
      </c>
      <c r="O294" s="40" t="s">
        <v>41</v>
      </c>
      <c r="P294" s="40" t="s">
        <v>41</v>
      </c>
      <c r="Q294" s="40" t="s">
        <v>41</v>
      </c>
      <c r="R294" s="40" t="s">
        <v>41</v>
      </c>
    </row>
    <row r="295" spans="1:18" s="1" customFormat="1" x14ac:dyDescent="0.25">
      <c r="A295" s="41">
        <v>2</v>
      </c>
      <c r="B295" s="38" t="s">
        <v>48</v>
      </c>
      <c r="C295" s="39" t="s">
        <v>146</v>
      </c>
      <c r="D295" s="176" t="s">
        <v>147</v>
      </c>
      <c r="E295" s="227">
        <v>8209703</v>
      </c>
      <c r="F295" s="231" t="s">
        <v>148</v>
      </c>
      <c r="G295" s="149">
        <v>45.4</v>
      </c>
      <c r="H295" s="40" t="s">
        <v>41</v>
      </c>
      <c r="I295" s="40" t="s">
        <v>22</v>
      </c>
      <c r="J295" s="40" t="s">
        <v>22</v>
      </c>
      <c r="K295" s="40" t="s">
        <v>41</v>
      </c>
      <c r="L295" s="40" t="s">
        <v>41</v>
      </c>
      <c r="M295" s="40" t="s">
        <v>41</v>
      </c>
      <c r="N295" s="40" t="s">
        <v>41</v>
      </c>
      <c r="O295" s="40" t="s">
        <v>41</v>
      </c>
      <c r="P295" s="40" t="s">
        <v>41</v>
      </c>
      <c r="Q295" s="40" t="s">
        <v>41</v>
      </c>
      <c r="R295" s="40" t="s">
        <v>41</v>
      </c>
    </row>
    <row r="296" spans="1:18" s="1" customFormat="1" x14ac:dyDescent="0.25">
      <c r="A296" s="41">
        <v>3</v>
      </c>
      <c r="B296" s="38" t="s">
        <v>24</v>
      </c>
      <c r="C296" s="39" t="s">
        <v>146</v>
      </c>
      <c r="D296" s="176" t="s">
        <v>147</v>
      </c>
      <c r="E296" s="227">
        <v>8176710</v>
      </c>
      <c r="F296" s="231" t="s">
        <v>148</v>
      </c>
      <c r="G296" s="212">
        <v>216</v>
      </c>
      <c r="H296" s="40" t="s">
        <v>41</v>
      </c>
      <c r="I296" s="40" t="s">
        <v>41</v>
      </c>
      <c r="J296" s="40" t="s">
        <v>22</v>
      </c>
      <c r="K296" s="40" t="s">
        <v>32</v>
      </c>
      <c r="L296" s="40" t="s">
        <v>41</v>
      </c>
      <c r="M296" s="40" t="s">
        <v>41</v>
      </c>
      <c r="N296" s="40" t="s">
        <v>41</v>
      </c>
      <c r="O296" s="40" t="s">
        <v>41</v>
      </c>
      <c r="P296" s="40" t="s">
        <v>32</v>
      </c>
      <c r="Q296" s="40" t="s">
        <v>41</v>
      </c>
      <c r="R296" s="40" t="s">
        <v>41</v>
      </c>
    </row>
    <row r="297" spans="1:18" s="1" customFormat="1" x14ac:dyDescent="0.25">
      <c r="A297" s="41">
        <v>4</v>
      </c>
      <c r="B297" s="38" t="s">
        <v>24</v>
      </c>
      <c r="C297" s="39" t="s">
        <v>146</v>
      </c>
      <c r="D297" s="176" t="s">
        <v>147</v>
      </c>
      <c r="E297" s="227">
        <v>8176711</v>
      </c>
      <c r="F297" s="231" t="s">
        <v>148</v>
      </c>
      <c r="G297" s="212">
        <v>239.1</v>
      </c>
      <c r="H297" s="40" t="s">
        <v>32</v>
      </c>
      <c r="I297" s="40" t="s">
        <v>22</v>
      </c>
      <c r="J297" s="40" t="s">
        <v>22</v>
      </c>
      <c r="K297" s="40" t="s">
        <v>32</v>
      </c>
      <c r="L297" s="40" t="s">
        <v>32</v>
      </c>
      <c r="M297" s="40" t="s">
        <v>32</v>
      </c>
      <c r="N297" s="40" t="s">
        <v>41</v>
      </c>
      <c r="O297" s="40" t="s">
        <v>32</v>
      </c>
      <c r="P297" s="40" t="s">
        <v>32</v>
      </c>
      <c r="Q297" s="40" t="s">
        <v>32</v>
      </c>
      <c r="R297" s="40" t="s">
        <v>32</v>
      </c>
    </row>
    <row r="298" spans="1:18" s="1" customFormat="1" ht="33.75" x14ac:dyDescent="0.25">
      <c r="A298" s="41">
        <v>5</v>
      </c>
      <c r="B298" s="38" t="s">
        <v>149</v>
      </c>
      <c r="C298" s="39" t="s">
        <v>146</v>
      </c>
      <c r="D298" s="176" t="s">
        <v>147</v>
      </c>
      <c r="E298" s="227">
        <v>8176705</v>
      </c>
      <c r="F298" s="231" t="s">
        <v>148</v>
      </c>
      <c r="G298" s="212">
        <v>2542.3000000000002</v>
      </c>
      <c r="H298" s="40" t="s">
        <v>41</v>
      </c>
      <c r="I298" s="40" t="s">
        <v>41</v>
      </c>
      <c r="J298" s="40" t="s">
        <v>22</v>
      </c>
      <c r="K298" s="40" t="s">
        <v>41</v>
      </c>
      <c r="L298" s="40" t="s">
        <v>41</v>
      </c>
      <c r="M298" s="40" t="s">
        <v>41</v>
      </c>
      <c r="N298" s="40" t="s">
        <v>41</v>
      </c>
      <c r="O298" s="40" t="s">
        <v>41</v>
      </c>
      <c r="P298" s="40" t="s">
        <v>41</v>
      </c>
      <c r="Q298" s="40" t="s">
        <v>41</v>
      </c>
      <c r="R298" s="40" t="s">
        <v>41</v>
      </c>
    </row>
    <row r="299" spans="1:18" s="1" customFormat="1" ht="33.75" x14ac:dyDescent="0.25">
      <c r="A299" s="41">
        <v>6</v>
      </c>
      <c r="B299" s="38" t="s">
        <v>150</v>
      </c>
      <c r="C299" s="39" t="s">
        <v>146</v>
      </c>
      <c r="D299" s="176" t="s">
        <v>147</v>
      </c>
      <c r="E299" s="227">
        <v>8209704</v>
      </c>
      <c r="F299" s="231" t="s">
        <v>148</v>
      </c>
      <c r="G299" s="149">
        <v>40.9</v>
      </c>
      <c r="H299" s="40" t="s">
        <v>22</v>
      </c>
      <c r="I299" s="40" t="s">
        <v>22</v>
      </c>
      <c r="J299" s="40" t="s">
        <v>22</v>
      </c>
      <c r="K299" s="40" t="s">
        <v>41</v>
      </c>
      <c r="L299" s="40" t="s">
        <v>41</v>
      </c>
      <c r="M299" s="40" t="s">
        <v>41</v>
      </c>
      <c r="N299" s="40" t="s">
        <v>41</v>
      </c>
      <c r="O299" s="40" t="s">
        <v>41</v>
      </c>
      <c r="P299" s="40" t="s">
        <v>41</v>
      </c>
      <c r="Q299" s="40" t="s">
        <v>41</v>
      </c>
      <c r="R299" s="40" t="s">
        <v>41</v>
      </c>
    </row>
    <row r="300" spans="1:18" s="323" customFormat="1" ht="22.5" x14ac:dyDescent="0.25">
      <c r="A300" s="228">
        <v>7</v>
      </c>
      <c r="B300" s="176" t="s">
        <v>151</v>
      </c>
      <c r="C300" s="327" t="s">
        <v>146</v>
      </c>
      <c r="D300" s="176" t="s">
        <v>147</v>
      </c>
      <c r="E300" s="227">
        <v>8176764</v>
      </c>
      <c r="F300" s="231" t="s">
        <v>148</v>
      </c>
      <c r="G300" s="212">
        <v>256.10000000000002</v>
      </c>
      <c r="H300" s="326" t="s">
        <v>22</v>
      </c>
      <c r="I300" s="326" t="s">
        <v>22</v>
      </c>
      <c r="J300" s="326" t="s">
        <v>22</v>
      </c>
      <c r="K300" s="326" t="s">
        <v>22</v>
      </c>
      <c r="L300" s="326" t="s">
        <v>22</v>
      </c>
      <c r="M300" s="326" t="s">
        <v>22</v>
      </c>
      <c r="N300" s="326" t="s">
        <v>41</v>
      </c>
      <c r="O300" s="326" t="s">
        <v>22</v>
      </c>
      <c r="P300" s="326" t="s">
        <v>22</v>
      </c>
      <c r="Q300" s="326" t="s">
        <v>22</v>
      </c>
      <c r="R300" s="326" t="s">
        <v>22</v>
      </c>
    </row>
    <row r="301" spans="1:18" s="1" customFormat="1" ht="27" customHeight="1" x14ac:dyDescent="0.25">
      <c r="A301" s="41">
        <v>8</v>
      </c>
      <c r="B301" s="112" t="s">
        <v>152</v>
      </c>
      <c r="C301" s="39" t="s">
        <v>146</v>
      </c>
      <c r="D301" s="176" t="s">
        <v>153</v>
      </c>
      <c r="E301" s="228">
        <v>8176785</v>
      </c>
      <c r="F301" s="231" t="s">
        <v>148</v>
      </c>
      <c r="G301" s="149">
        <v>175</v>
      </c>
      <c r="H301" s="40" t="s">
        <v>41</v>
      </c>
      <c r="I301" s="40" t="s">
        <v>41</v>
      </c>
      <c r="J301" s="40" t="s">
        <v>22</v>
      </c>
      <c r="K301" s="40" t="s">
        <v>22</v>
      </c>
      <c r="L301" s="40" t="s">
        <v>41</v>
      </c>
      <c r="M301" s="40" t="s">
        <v>41</v>
      </c>
      <c r="N301" s="40" t="s">
        <v>41</v>
      </c>
      <c r="O301" s="40" t="s">
        <v>41</v>
      </c>
      <c r="P301" s="40" t="s">
        <v>32</v>
      </c>
      <c r="Q301" s="40" t="s">
        <v>41</v>
      </c>
      <c r="R301" s="40" t="s">
        <v>41</v>
      </c>
    </row>
    <row r="302" spans="1:18" s="1" customFormat="1" x14ac:dyDescent="0.25">
      <c r="A302" s="41">
        <v>9</v>
      </c>
      <c r="B302" s="38" t="s">
        <v>20</v>
      </c>
      <c r="C302" s="39" t="s">
        <v>146</v>
      </c>
      <c r="D302" s="176" t="s">
        <v>154</v>
      </c>
      <c r="E302" s="228">
        <v>8176707</v>
      </c>
      <c r="F302" s="231" t="s">
        <v>148</v>
      </c>
      <c r="G302" s="149">
        <v>555.20000000000005</v>
      </c>
      <c r="H302" s="40" t="s">
        <v>41</v>
      </c>
      <c r="I302" s="40" t="s">
        <v>41</v>
      </c>
      <c r="J302" s="40"/>
      <c r="K302" s="40" t="s">
        <v>32</v>
      </c>
      <c r="L302" s="40" t="s">
        <v>41</v>
      </c>
      <c r="M302" s="40" t="s">
        <v>41</v>
      </c>
      <c r="N302" s="40" t="s">
        <v>41</v>
      </c>
      <c r="O302" s="40" t="s">
        <v>41</v>
      </c>
      <c r="P302" s="40" t="s">
        <v>32</v>
      </c>
      <c r="Q302" s="40" t="s">
        <v>41</v>
      </c>
      <c r="R302" s="40" t="s">
        <v>41</v>
      </c>
    </row>
    <row r="303" spans="1:18" s="1" customFormat="1" ht="22.5" x14ac:dyDescent="0.25">
      <c r="A303" s="41">
        <v>10</v>
      </c>
      <c r="B303" s="38" t="s">
        <v>155</v>
      </c>
      <c r="C303" s="39" t="s">
        <v>146</v>
      </c>
      <c r="D303" s="176" t="s">
        <v>156</v>
      </c>
      <c r="E303" s="228">
        <v>8176709</v>
      </c>
      <c r="F303" s="231" t="s">
        <v>148</v>
      </c>
      <c r="G303" s="212">
        <v>223.4</v>
      </c>
      <c r="H303" s="40" t="s">
        <v>22</v>
      </c>
      <c r="I303" s="40" t="s">
        <v>22</v>
      </c>
      <c r="J303" s="40" t="s">
        <v>22</v>
      </c>
      <c r="K303" s="40" t="s">
        <v>22</v>
      </c>
      <c r="L303" s="40" t="s">
        <v>22</v>
      </c>
      <c r="M303" s="40" t="s">
        <v>22</v>
      </c>
      <c r="N303" s="305" t="s">
        <v>41</v>
      </c>
      <c r="O303" s="40" t="s">
        <v>22</v>
      </c>
      <c r="P303" s="40" t="s">
        <v>22</v>
      </c>
      <c r="Q303" s="40" t="s">
        <v>22</v>
      </c>
      <c r="R303" s="40" t="s">
        <v>22</v>
      </c>
    </row>
    <row r="304" spans="1:18" s="1" customFormat="1" ht="22.5" x14ac:dyDescent="0.25">
      <c r="A304" s="41">
        <v>11</v>
      </c>
      <c r="B304" s="38" t="s">
        <v>155</v>
      </c>
      <c r="C304" s="39" t="s">
        <v>146</v>
      </c>
      <c r="D304" s="176" t="s">
        <v>157</v>
      </c>
      <c r="E304" s="228">
        <v>8209661</v>
      </c>
      <c r="F304" s="231" t="s">
        <v>148</v>
      </c>
      <c r="G304" s="149">
        <v>55.8</v>
      </c>
      <c r="H304" s="40" t="s">
        <v>22</v>
      </c>
      <c r="I304" s="40" t="s">
        <v>22</v>
      </c>
      <c r="J304" s="40" t="s">
        <v>22</v>
      </c>
      <c r="K304" s="40" t="s">
        <v>22</v>
      </c>
      <c r="L304" s="40" t="s">
        <v>22</v>
      </c>
      <c r="M304" s="40" t="s">
        <v>22</v>
      </c>
      <c r="N304" s="305" t="s">
        <v>41</v>
      </c>
      <c r="O304" s="40" t="s">
        <v>22</v>
      </c>
      <c r="P304" s="40" t="s">
        <v>22</v>
      </c>
      <c r="Q304" s="40" t="s">
        <v>22</v>
      </c>
      <c r="R304" s="40" t="s">
        <v>22</v>
      </c>
    </row>
    <row r="305" spans="1:18" s="1" customFormat="1" ht="22.5" x14ac:dyDescent="0.25">
      <c r="A305" s="41">
        <v>12</v>
      </c>
      <c r="B305" s="38" t="s">
        <v>155</v>
      </c>
      <c r="C305" s="39" t="s">
        <v>146</v>
      </c>
      <c r="D305" s="176" t="s">
        <v>158</v>
      </c>
      <c r="E305" s="228">
        <v>8209662</v>
      </c>
      <c r="F305" s="231" t="s">
        <v>148</v>
      </c>
      <c r="G305" s="149">
        <v>121.6</v>
      </c>
      <c r="H305" s="40" t="s">
        <v>22</v>
      </c>
      <c r="I305" s="40" t="s">
        <v>22</v>
      </c>
      <c r="J305" s="40" t="s">
        <v>22</v>
      </c>
      <c r="K305" s="40" t="s">
        <v>22</v>
      </c>
      <c r="L305" s="40" t="s">
        <v>22</v>
      </c>
      <c r="M305" s="40" t="s">
        <v>22</v>
      </c>
      <c r="N305" s="305" t="s">
        <v>41</v>
      </c>
      <c r="O305" s="40" t="s">
        <v>22</v>
      </c>
      <c r="P305" s="40" t="s">
        <v>22</v>
      </c>
      <c r="Q305" s="40" t="s">
        <v>22</v>
      </c>
      <c r="R305" s="40" t="s">
        <v>22</v>
      </c>
    </row>
    <row r="306" spans="1:18" s="1" customFormat="1" x14ac:dyDescent="0.25">
      <c r="A306" s="41">
        <v>13</v>
      </c>
      <c r="B306" s="308" t="s">
        <v>547</v>
      </c>
      <c r="C306" s="39" t="s">
        <v>146</v>
      </c>
      <c r="D306" s="268" t="s">
        <v>649</v>
      </c>
      <c r="E306" s="269">
        <v>8201255</v>
      </c>
      <c r="F306" s="270" t="s">
        <v>148</v>
      </c>
      <c r="G306" s="271">
        <v>1221.2</v>
      </c>
      <c r="H306" s="6" t="s">
        <v>32</v>
      </c>
      <c r="I306" s="6" t="s">
        <v>32</v>
      </c>
      <c r="J306" s="6" t="s">
        <v>32</v>
      </c>
      <c r="K306" s="6" t="s">
        <v>32</v>
      </c>
      <c r="L306" s="6" t="s">
        <v>32</v>
      </c>
      <c r="M306" s="6" t="s">
        <v>32</v>
      </c>
      <c r="N306" s="6" t="s">
        <v>41</v>
      </c>
      <c r="O306" s="6" t="s">
        <v>32</v>
      </c>
      <c r="P306" s="6" t="s">
        <v>32</v>
      </c>
      <c r="Q306" s="6" t="s">
        <v>32</v>
      </c>
      <c r="R306" s="6" t="s">
        <v>32</v>
      </c>
    </row>
    <row r="307" spans="1:18" s="312" customFormat="1" ht="22.5" customHeight="1" x14ac:dyDescent="0.25">
      <c r="A307" s="136">
        <v>14</v>
      </c>
      <c r="B307" s="310" t="s">
        <v>547</v>
      </c>
      <c r="C307" s="313" t="s">
        <v>146</v>
      </c>
      <c r="D307" s="284" t="s">
        <v>649</v>
      </c>
      <c r="E307" s="314">
        <v>8201256</v>
      </c>
      <c r="F307" s="270" t="s">
        <v>148</v>
      </c>
      <c r="G307" s="271">
        <v>426.3</v>
      </c>
      <c r="H307" s="6" t="s">
        <v>32</v>
      </c>
      <c r="I307" s="6" t="s">
        <v>32</v>
      </c>
      <c r="J307" s="6" t="s">
        <v>32</v>
      </c>
      <c r="K307" s="6" t="s">
        <v>32</v>
      </c>
      <c r="L307" s="6" t="s">
        <v>32</v>
      </c>
      <c r="M307" s="6" t="s">
        <v>32</v>
      </c>
      <c r="N307" s="6" t="s">
        <v>41</v>
      </c>
      <c r="O307" s="6" t="s">
        <v>32</v>
      </c>
      <c r="P307" s="6" t="s">
        <v>32</v>
      </c>
      <c r="Q307" s="6" t="s">
        <v>32</v>
      </c>
      <c r="R307" s="6" t="s">
        <v>32</v>
      </c>
    </row>
    <row r="308" spans="1:18" s="1" customFormat="1" ht="22.5" x14ac:dyDescent="0.25">
      <c r="A308" s="41">
        <v>15</v>
      </c>
      <c r="B308" s="38" t="s">
        <v>650</v>
      </c>
      <c r="C308" s="39" t="s">
        <v>146</v>
      </c>
      <c r="D308" s="268" t="s">
        <v>651</v>
      </c>
      <c r="E308" s="269">
        <v>8214145</v>
      </c>
      <c r="F308" s="270" t="s">
        <v>148</v>
      </c>
      <c r="G308" s="271">
        <v>43.5</v>
      </c>
      <c r="H308" s="6" t="s">
        <v>32</v>
      </c>
      <c r="I308" s="6" t="s">
        <v>32</v>
      </c>
      <c r="J308" s="6" t="s">
        <v>32</v>
      </c>
      <c r="K308" s="6" t="s">
        <v>32</v>
      </c>
      <c r="L308" s="6" t="s">
        <v>32</v>
      </c>
      <c r="M308" s="6" t="s">
        <v>32</v>
      </c>
      <c r="N308" s="6" t="s">
        <v>32</v>
      </c>
      <c r="O308" s="6" t="s">
        <v>32</v>
      </c>
      <c r="P308" s="6" t="s">
        <v>32</v>
      </c>
      <c r="Q308" s="6" t="s">
        <v>32</v>
      </c>
      <c r="R308" s="6" t="s">
        <v>32</v>
      </c>
    </row>
    <row r="309" spans="1:18" s="1" customFormat="1" ht="33.75" x14ac:dyDescent="0.25">
      <c r="A309" s="41">
        <v>16</v>
      </c>
      <c r="B309" s="38" t="s">
        <v>652</v>
      </c>
      <c r="C309" s="39" t="s">
        <v>146</v>
      </c>
      <c r="D309" s="268" t="s">
        <v>651</v>
      </c>
      <c r="E309" s="269">
        <v>8200916</v>
      </c>
      <c r="F309" s="270" t="s">
        <v>148</v>
      </c>
      <c r="G309" s="271">
        <v>105.7</v>
      </c>
      <c r="H309" s="6" t="s">
        <v>32</v>
      </c>
      <c r="I309" s="6" t="s">
        <v>32</v>
      </c>
      <c r="J309" s="6" t="s">
        <v>32</v>
      </c>
      <c r="K309" s="6" t="s">
        <v>32</v>
      </c>
      <c r="L309" s="6" t="s">
        <v>32</v>
      </c>
      <c r="M309" s="6" t="s">
        <v>32</v>
      </c>
      <c r="N309" s="6" t="s">
        <v>32</v>
      </c>
      <c r="O309" s="6" t="s">
        <v>32</v>
      </c>
      <c r="P309" s="6" t="s">
        <v>32</v>
      </c>
      <c r="Q309" s="6" t="s">
        <v>32</v>
      </c>
      <c r="R309" s="6" t="s">
        <v>32</v>
      </c>
    </row>
    <row r="310" spans="1:18" s="1" customFormat="1" ht="33.75" customHeight="1" x14ac:dyDescent="0.25">
      <c r="A310" s="41">
        <v>17</v>
      </c>
      <c r="B310" s="38" t="s">
        <v>653</v>
      </c>
      <c r="C310" s="39" t="s">
        <v>146</v>
      </c>
      <c r="D310" s="268" t="s">
        <v>654</v>
      </c>
      <c r="E310" s="269">
        <v>8176709</v>
      </c>
      <c r="F310" s="270" t="s">
        <v>148</v>
      </c>
      <c r="G310" s="271">
        <v>223.4</v>
      </c>
      <c r="H310" s="6" t="s">
        <v>517</v>
      </c>
      <c r="I310" s="6" t="s">
        <v>32</v>
      </c>
      <c r="J310" s="6" t="s">
        <v>32</v>
      </c>
      <c r="K310" s="6" t="s">
        <v>32</v>
      </c>
      <c r="L310" s="6" t="s">
        <v>32</v>
      </c>
      <c r="M310" s="6" t="s">
        <v>32</v>
      </c>
      <c r="N310" s="6" t="s">
        <v>32</v>
      </c>
      <c r="O310" s="6" t="s">
        <v>32</v>
      </c>
      <c r="P310" s="6" t="s">
        <v>32</v>
      </c>
      <c r="Q310" s="6" t="s">
        <v>32</v>
      </c>
      <c r="R310" s="6" t="s">
        <v>32</v>
      </c>
    </row>
    <row r="311" spans="1:18" s="325" customFormat="1" x14ac:dyDescent="0.25">
      <c r="A311" s="156">
        <v>18</v>
      </c>
      <c r="B311" s="213" t="s">
        <v>159</v>
      </c>
      <c r="C311" s="156" t="s">
        <v>160</v>
      </c>
      <c r="D311" s="213" t="s">
        <v>161</v>
      </c>
      <c r="E311" s="156">
        <v>8176706</v>
      </c>
      <c r="F311" s="148" t="s">
        <v>148</v>
      </c>
      <c r="G311" s="212">
        <v>532.1</v>
      </c>
      <c r="H311" s="326" t="s">
        <v>41</v>
      </c>
      <c r="I311" s="326" t="s">
        <v>41</v>
      </c>
      <c r="J311" s="326" t="s">
        <v>22</v>
      </c>
      <c r="K311" s="326" t="s">
        <v>41</v>
      </c>
      <c r="L311" s="326" t="s">
        <v>41</v>
      </c>
      <c r="M311" s="326" t="s">
        <v>41</v>
      </c>
      <c r="N311" s="326" t="s">
        <v>41</v>
      </c>
      <c r="O311" s="326" t="s">
        <v>41</v>
      </c>
      <c r="P311" s="326" t="s">
        <v>41</v>
      </c>
      <c r="Q311" s="326" t="s">
        <v>41</v>
      </c>
      <c r="R311" s="326" t="s">
        <v>41</v>
      </c>
    </row>
    <row r="312" spans="1:18" s="1" customFormat="1" x14ac:dyDescent="0.25">
      <c r="A312" s="41">
        <v>19</v>
      </c>
      <c r="B312" s="38" t="s">
        <v>159</v>
      </c>
      <c r="C312" s="39" t="s">
        <v>160</v>
      </c>
      <c r="D312" s="176" t="s">
        <v>162</v>
      </c>
      <c r="E312" s="228">
        <v>8221260</v>
      </c>
      <c r="F312" s="231" t="s">
        <v>82</v>
      </c>
      <c r="G312" s="212">
        <v>114.29</v>
      </c>
      <c r="H312" s="40" t="s">
        <v>41</v>
      </c>
      <c r="I312" s="40" t="s">
        <v>22</v>
      </c>
      <c r="J312" s="40" t="s">
        <v>22</v>
      </c>
      <c r="K312" s="40" t="s">
        <v>41</v>
      </c>
      <c r="L312" s="40" t="s">
        <v>41</v>
      </c>
      <c r="M312" s="40" t="s">
        <v>41</v>
      </c>
      <c r="N312" s="40" t="s">
        <v>41</v>
      </c>
      <c r="O312" s="40" t="s">
        <v>41</v>
      </c>
      <c r="P312" s="40" t="s">
        <v>41</v>
      </c>
      <c r="Q312" s="40" t="s">
        <v>32</v>
      </c>
      <c r="R312" s="40" t="s">
        <v>32</v>
      </c>
    </row>
    <row r="313" spans="1:18" s="1" customFormat="1" x14ac:dyDescent="0.25">
      <c r="A313" s="41">
        <v>20</v>
      </c>
      <c r="B313" s="38" t="s">
        <v>159</v>
      </c>
      <c r="C313" s="39" t="s">
        <v>160</v>
      </c>
      <c r="D313" s="176" t="s">
        <v>163</v>
      </c>
      <c r="E313" s="228">
        <v>8221260</v>
      </c>
      <c r="F313" s="231" t="s">
        <v>82</v>
      </c>
      <c r="G313" s="212">
        <v>123.5</v>
      </c>
      <c r="H313" s="40" t="s">
        <v>41</v>
      </c>
      <c r="I313" s="40" t="s">
        <v>32</v>
      </c>
      <c r="J313" s="40" t="s">
        <v>22</v>
      </c>
      <c r="K313" s="40" t="s">
        <v>41</v>
      </c>
      <c r="L313" s="40" t="s">
        <v>41</v>
      </c>
      <c r="M313" s="40" t="s">
        <v>41</v>
      </c>
      <c r="N313" s="40" t="s">
        <v>41</v>
      </c>
      <c r="O313" s="40" t="s">
        <v>41</v>
      </c>
      <c r="P313" s="40" t="s">
        <v>41</v>
      </c>
      <c r="Q313" s="40" t="s">
        <v>32</v>
      </c>
      <c r="R313" s="40" t="s">
        <v>32</v>
      </c>
    </row>
    <row r="314" spans="1:18" s="1" customFormat="1" x14ac:dyDescent="0.25">
      <c r="A314" s="41">
        <v>21</v>
      </c>
      <c r="B314" s="38" t="s">
        <v>43</v>
      </c>
      <c r="C314" s="39" t="s">
        <v>164</v>
      </c>
      <c r="D314" s="176" t="s">
        <v>165</v>
      </c>
      <c r="E314" s="227">
        <v>8194417</v>
      </c>
      <c r="F314" s="231" t="s">
        <v>148</v>
      </c>
      <c r="G314" s="149">
        <v>1420.5</v>
      </c>
      <c r="H314" s="40" t="s">
        <v>41</v>
      </c>
      <c r="I314" s="40" t="s">
        <v>41</v>
      </c>
      <c r="J314" s="40" t="s">
        <v>22</v>
      </c>
      <c r="K314" s="326" t="s">
        <v>22</v>
      </c>
      <c r="L314" s="40" t="s">
        <v>41</v>
      </c>
      <c r="M314" s="40" t="s">
        <v>41</v>
      </c>
      <c r="N314" s="40" t="s">
        <v>41</v>
      </c>
      <c r="O314" s="40" t="s">
        <v>41</v>
      </c>
      <c r="P314" s="40" t="s">
        <v>32</v>
      </c>
      <c r="Q314" s="40" t="s">
        <v>41</v>
      </c>
      <c r="R314" s="40" t="s">
        <v>41</v>
      </c>
    </row>
    <row r="315" spans="1:18" s="1" customFormat="1" x14ac:dyDescent="0.25">
      <c r="A315" s="41">
        <v>22</v>
      </c>
      <c r="B315" s="113" t="s">
        <v>24</v>
      </c>
      <c r="C315" s="39" t="s">
        <v>164</v>
      </c>
      <c r="D315" s="176" t="s">
        <v>165</v>
      </c>
      <c r="E315" s="238">
        <v>8194418</v>
      </c>
      <c r="F315" s="231" t="s">
        <v>148</v>
      </c>
      <c r="G315" s="212">
        <v>315.89999999999998</v>
      </c>
      <c r="H315" s="40" t="s">
        <v>41</v>
      </c>
      <c r="I315" s="40" t="s">
        <v>41</v>
      </c>
      <c r="J315" s="40" t="s">
        <v>22</v>
      </c>
      <c r="K315" s="40" t="s">
        <v>32</v>
      </c>
      <c r="L315" s="326" t="s">
        <v>22</v>
      </c>
      <c r="M315" s="326" t="s">
        <v>22</v>
      </c>
      <c r="N315" s="326" t="s">
        <v>22</v>
      </c>
      <c r="O315" s="40" t="s">
        <v>41</v>
      </c>
      <c r="P315" s="326" t="s">
        <v>22</v>
      </c>
      <c r="Q315" s="326" t="s">
        <v>22</v>
      </c>
      <c r="R315" s="326" t="s">
        <v>22</v>
      </c>
    </row>
    <row r="316" spans="1:18" s="1" customFormat="1" x14ac:dyDescent="0.25">
      <c r="A316" s="41">
        <v>23</v>
      </c>
      <c r="B316" s="38" t="s">
        <v>24</v>
      </c>
      <c r="C316" s="39" t="s">
        <v>164</v>
      </c>
      <c r="D316" s="176" t="s">
        <v>165</v>
      </c>
      <c r="E316" s="227">
        <v>8194424</v>
      </c>
      <c r="F316" s="231" t="s">
        <v>148</v>
      </c>
      <c r="G316" s="149">
        <v>59.8</v>
      </c>
      <c r="H316" s="40" t="s">
        <v>41</v>
      </c>
      <c r="I316" s="40" t="s">
        <v>22</v>
      </c>
      <c r="J316" s="40" t="s">
        <v>22</v>
      </c>
      <c r="K316" s="40" t="s">
        <v>32</v>
      </c>
      <c r="L316" s="326" t="s">
        <v>22</v>
      </c>
      <c r="M316" s="326" t="s">
        <v>22</v>
      </c>
      <c r="N316" s="326" t="s">
        <v>22</v>
      </c>
      <c r="O316" s="40" t="s">
        <v>41</v>
      </c>
      <c r="P316" s="326" t="s">
        <v>22</v>
      </c>
      <c r="Q316" s="326" t="s">
        <v>22</v>
      </c>
      <c r="R316" s="326" t="s">
        <v>22</v>
      </c>
    </row>
    <row r="317" spans="1:18" s="323" customFormat="1" x14ac:dyDescent="0.25">
      <c r="A317" s="228">
        <v>24</v>
      </c>
      <c r="B317" s="176" t="s">
        <v>166</v>
      </c>
      <c r="C317" s="327" t="s">
        <v>164</v>
      </c>
      <c r="D317" s="176" t="s">
        <v>167</v>
      </c>
      <c r="E317" s="227">
        <v>8194425</v>
      </c>
      <c r="F317" s="231" t="s">
        <v>148</v>
      </c>
      <c r="G317" s="212">
        <v>60</v>
      </c>
      <c r="H317" s="326" t="s">
        <v>22</v>
      </c>
      <c r="I317" s="326" t="s">
        <v>22</v>
      </c>
      <c r="J317" s="326" t="s">
        <v>22</v>
      </c>
      <c r="K317" s="326" t="s">
        <v>22</v>
      </c>
      <c r="L317" s="326" t="s">
        <v>22</v>
      </c>
      <c r="M317" s="326" t="s">
        <v>22</v>
      </c>
      <c r="N317" s="326" t="s">
        <v>41</v>
      </c>
      <c r="O317" s="326" t="s">
        <v>22</v>
      </c>
      <c r="P317" s="326" t="s">
        <v>22</v>
      </c>
      <c r="Q317" s="326" t="s">
        <v>22</v>
      </c>
      <c r="R317" s="326" t="s">
        <v>22</v>
      </c>
    </row>
    <row r="318" spans="1:18" s="1" customFormat="1" ht="22.5" x14ac:dyDescent="0.25">
      <c r="A318" s="41">
        <v>26</v>
      </c>
      <c r="B318" s="114" t="s">
        <v>20</v>
      </c>
      <c r="C318" s="39" t="s">
        <v>164</v>
      </c>
      <c r="D318" s="176" t="s">
        <v>168</v>
      </c>
      <c r="E318" s="229">
        <v>8194419</v>
      </c>
      <c r="F318" s="231" t="s">
        <v>148</v>
      </c>
      <c r="G318" s="149">
        <v>951.1</v>
      </c>
      <c r="H318" s="40" t="s">
        <v>41</v>
      </c>
      <c r="I318" s="40" t="s">
        <v>41</v>
      </c>
      <c r="J318" s="40" t="s">
        <v>22</v>
      </c>
      <c r="K318" s="40" t="s">
        <v>41</v>
      </c>
      <c r="L318" s="40" t="s">
        <v>41</v>
      </c>
      <c r="M318" s="40" t="s">
        <v>22</v>
      </c>
      <c r="N318" s="40" t="s">
        <v>41</v>
      </c>
      <c r="O318" s="40" t="s">
        <v>41</v>
      </c>
      <c r="P318" s="40" t="s">
        <v>41</v>
      </c>
      <c r="Q318" s="40" t="s">
        <v>41</v>
      </c>
      <c r="R318" s="40" t="s">
        <v>41</v>
      </c>
    </row>
    <row r="319" spans="1:18" s="323" customFormat="1" x14ac:dyDescent="0.25">
      <c r="A319" s="228">
        <v>26</v>
      </c>
      <c r="B319" s="176" t="s">
        <v>20</v>
      </c>
      <c r="C319" s="327" t="s">
        <v>164</v>
      </c>
      <c r="D319" s="176" t="s">
        <v>169</v>
      </c>
      <c r="E319" s="227">
        <v>8194420</v>
      </c>
      <c r="F319" s="231" t="s">
        <v>148</v>
      </c>
      <c r="G319" s="212">
        <v>375.8</v>
      </c>
      <c r="H319" s="326" t="s">
        <v>22</v>
      </c>
      <c r="I319" s="326" t="s">
        <v>22</v>
      </c>
      <c r="J319" s="326" t="s">
        <v>22</v>
      </c>
      <c r="K319" s="326" t="s">
        <v>22</v>
      </c>
      <c r="L319" s="326" t="s">
        <v>22</v>
      </c>
      <c r="M319" s="326" t="s">
        <v>22</v>
      </c>
      <c r="N319" s="326" t="s">
        <v>41</v>
      </c>
      <c r="O319" s="326" t="s">
        <v>22</v>
      </c>
      <c r="P319" s="326" t="s">
        <v>22</v>
      </c>
      <c r="Q319" s="326" t="s">
        <v>22</v>
      </c>
      <c r="R319" s="326" t="s">
        <v>22</v>
      </c>
    </row>
    <row r="320" spans="1:18" s="1" customFormat="1" ht="22.5" x14ac:dyDescent="0.25">
      <c r="A320" s="41">
        <v>27</v>
      </c>
      <c r="B320" s="113" t="s">
        <v>20</v>
      </c>
      <c r="C320" s="39" t="s">
        <v>164</v>
      </c>
      <c r="D320" s="176" t="s">
        <v>170</v>
      </c>
      <c r="E320" s="238">
        <v>8194421</v>
      </c>
      <c r="F320" s="231" t="s">
        <v>148</v>
      </c>
      <c r="G320" s="149">
        <v>66.900000000000006</v>
      </c>
      <c r="H320" s="40" t="s">
        <v>22</v>
      </c>
      <c r="I320" s="40" t="s">
        <v>22</v>
      </c>
      <c r="J320" s="40" t="s">
        <v>22</v>
      </c>
      <c r="K320" s="40" t="s">
        <v>22</v>
      </c>
      <c r="L320" s="40" t="s">
        <v>22</v>
      </c>
      <c r="M320" s="40" t="s">
        <v>22</v>
      </c>
      <c r="N320" s="40" t="s">
        <v>41</v>
      </c>
      <c r="O320" s="40" t="s">
        <v>22</v>
      </c>
      <c r="P320" s="40" t="s">
        <v>22</v>
      </c>
      <c r="Q320" s="40" t="s">
        <v>22</v>
      </c>
      <c r="R320" s="40" t="s">
        <v>22</v>
      </c>
    </row>
    <row r="321" spans="1:20" s="1" customFormat="1" x14ac:dyDescent="0.25">
      <c r="A321" s="41">
        <v>28</v>
      </c>
      <c r="B321" s="38" t="s">
        <v>20</v>
      </c>
      <c r="C321" s="39" t="s">
        <v>164</v>
      </c>
      <c r="D321" s="176" t="s">
        <v>171</v>
      </c>
      <c r="E321" s="227">
        <v>8194422</v>
      </c>
      <c r="F321" s="231" t="s">
        <v>148</v>
      </c>
      <c r="G321" s="149">
        <v>79.7</v>
      </c>
      <c r="H321" s="40" t="s">
        <v>22</v>
      </c>
      <c r="I321" s="40" t="s">
        <v>22</v>
      </c>
      <c r="J321" s="40" t="s">
        <v>22</v>
      </c>
      <c r="K321" s="40" t="s">
        <v>22</v>
      </c>
      <c r="L321" s="40" t="s">
        <v>22</v>
      </c>
      <c r="M321" s="40" t="s">
        <v>22</v>
      </c>
      <c r="N321" s="40" t="s">
        <v>41</v>
      </c>
      <c r="O321" s="40" t="s">
        <v>32</v>
      </c>
      <c r="P321" s="40" t="s">
        <v>32</v>
      </c>
      <c r="Q321" s="40" t="s">
        <v>32</v>
      </c>
      <c r="R321" s="40" t="s">
        <v>32</v>
      </c>
    </row>
    <row r="322" spans="1:20" s="323" customFormat="1" x14ac:dyDescent="0.25">
      <c r="A322" s="228">
        <v>29</v>
      </c>
      <c r="B322" s="176" t="s">
        <v>20</v>
      </c>
      <c r="C322" s="327" t="s">
        <v>164</v>
      </c>
      <c r="D322" s="176" t="s">
        <v>172</v>
      </c>
      <c r="E322" s="227">
        <v>8194423</v>
      </c>
      <c r="F322" s="231" t="s">
        <v>148</v>
      </c>
      <c r="G322" s="212">
        <v>1107.0999999999999</v>
      </c>
      <c r="H322" s="326" t="s">
        <v>41</v>
      </c>
      <c r="I322" s="326" t="s">
        <v>41</v>
      </c>
      <c r="J322" s="326" t="s">
        <v>41</v>
      </c>
      <c r="K322" s="326" t="s">
        <v>41</v>
      </c>
      <c r="L322" s="326" t="s">
        <v>41</v>
      </c>
      <c r="M322" s="326" t="s">
        <v>41</v>
      </c>
      <c r="N322" s="326" t="s">
        <v>41</v>
      </c>
      <c r="O322" s="326" t="s">
        <v>41</v>
      </c>
      <c r="P322" s="326" t="s">
        <v>22</v>
      </c>
      <c r="Q322" s="326" t="s">
        <v>41</v>
      </c>
      <c r="R322" s="326" t="s">
        <v>41</v>
      </c>
    </row>
    <row r="323" spans="1:20" s="323" customFormat="1" ht="22.5" x14ac:dyDescent="0.25">
      <c r="A323" s="228">
        <v>30</v>
      </c>
      <c r="B323" s="176" t="s">
        <v>173</v>
      </c>
      <c r="C323" s="327" t="s">
        <v>164</v>
      </c>
      <c r="D323" s="176" t="s">
        <v>174</v>
      </c>
      <c r="E323" s="227">
        <v>8194426</v>
      </c>
      <c r="F323" s="231" t="s">
        <v>148</v>
      </c>
      <c r="G323" s="212">
        <v>87.9</v>
      </c>
      <c r="H323" s="326" t="s">
        <v>41</v>
      </c>
      <c r="I323" s="326" t="s">
        <v>22</v>
      </c>
      <c r="J323" s="326" t="s">
        <v>22</v>
      </c>
      <c r="K323" s="326" t="s">
        <v>41</v>
      </c>
      <c r="L323" s="326" t="s">
        <v>41</v>
      </c>
      <c r="M323" s="326" t="s">
        <v>41</v>
      </c>
      <c r="N323" s="326" t="s">
        <v>41</v>
      </c>
      <c r="O323" s="326" t="s">
        <v>41</v>
      </c>
      <c r="P323" s="326" t="s">
        <v>22</v>
      </c>
      <c r="Q323" s="326" t="s">
        <v>41</v>
      </c>
      <c r="R323" s="326" t="s">
        <v>41</v>
      </c>
    </row>
    <row r="324" spans="1:20" s="1" customFormat="1" ht="22.5" x14ac:dyDescent="0.25">
      <c r="A324" s="41">
        <v>31</v>
      </c>
      <c r="B324" s="38" t="s">
        <v>20</v>
      </c>
      <c r="C324" s="39" t="s">
        <v>164</v>
      </c>
      <c r="D324" s="176" t="s">
        <v>175</v>
      </c>
      <c r="E324" s="227">
        <v>8194427</v>
      </c>
      <c r="F324" s="231" t="s">
        <v>148</v>
      </c>
      <c r="G324" s="149">
        <v>27.3</v>
      </c>
      <c r="H324" s="40" t="s">
        <v>22</v>
      </c>
      <c r="I324" s="40" t="s">
        <v>22</v>
      </c>
      <c r="J324" s="40" t="s">
        <v>22</v>
      </c>
      <c r="K324" s="40" t="s">
        <v>22</v>
      </c>
      <c r="L324" s="40" t="s">
        <v>22</v>
      </c>
      <c r="M324" s="40" t="s">
        <v>22</v>
      </c>
      <c r="N324" s="305" t="s">
        <v>41</v>
      </c>
      <c r="O324" s="40" t="s">
        <v>22</v>
      </c>
      <c r="P324" s="40" t="s">
        <v>22</v>
      </c>
      <c r="Q324" s="40" t="s">
        <v>22</v>
      </c>
      <c r="R324" s="40" t="s">
        <v>22</v>
      </c>
    </row>
    <row r="325" spans="1:20" s="1" customFormat="1" x14ac:dyDescent="0.25">
      <c r="A325" s="41">
        <v>32</v>
      </c>
      <c r="B325" s="38" t="s">
        <v>701</v>
      </c>
      <c r="C325" s="39" t="s">
        <v>164</v>
      </c>
      <c r="D325" s="268" t="s">
        <v>700</v>
      </c>
      <c r="E325" s="302">
        <v>8201719</v>
      </c>
      <c r="F325" s="270" t="s">
        <v>148</v>
      </c>
      <c r="G325" s="271">
        <v>71.3</v>
      </c>
      <c r="H325" s="40" t="s">
        <v>22</v>
      </c>
      <c r="I325" s="40" t="s">
        <v>22</v>
      </c>
      <c r="J325" s="40" t="s">
        <v>22</v>
      </c>
      <c r="K325" s="40" t="s">
        <v>22</v>
      </c>
      <c r="L325" s="40" t="s">
        <v>22</v>
      </c>
      <c r="M325" s="40" t="s">
        <v>22</v>
      </c>
      <c r="N325" s="6" t="s">
        <v>41</v>
      </c>
      <c r="O325" s="40" t="s">
        <v>22</v>
      </c>
      <c r="P325" s="40" t="s">
        <v>22</v>
      </c>
      <c r="Q325" s="40" t="s">
        <v>22</v>
      </c>
      <c r="R325" s="40" t="s">
        <v>22</v>
      </c>
      <c r="S325" s="40" t="s">
        <v>22</v>
      </c>
      <c r="T325" s="40" t="s">
        <v>22</v>
      </c>
    </row>
    <row r="326" spans="1:20" s="1" customFormat="1" ht="22.5" x14ac:dyDescent="0.25">
      <c r="A326" s="41">
        <v>33</v>
      </c>
      <c r="B326" s="38" t="s">
        <v>20</v>
      </c>
      <c r="C326" s="39" t="s">
        <v>164</v>
      </c>
      <c r="D326" s="176" t="s">
        <v>176</v>
      </c>
      <c r="E326" s="227">
        <v>8194428</v>
      </c>
      <c r="F326" s="231" t="s">
        <v>148</v>
      </c>
      <c r="G326" s="149">
        <v>20.399999999999999</v>
      </c>
      <c r="H326" s="40" t="s">
        <v>22</v>
      </c>
      <c r="I326" s="40" t="s">
        <v>22</v>
      </c>
      <c r="J326" s="40" t="s">
        <v>22</v>
      </c>
      <c r="K326" s="40" t="s">
        <v>22</v>
      </c>
      <c r="L326" s="40" t="s">
        <v>22</v>
      </c>
      <c r="M326" s="40" t="s">
        <v>22</v>
      </c>
      <c r="N326" s="305" t="s">
        <v>41</v>
      </c>
      <c r="O326" s="40" t="s">
        <v>22</v>
      </c>
      <c r="P326" s="40" t="s">
        <v>22</v>
      </c>
      <c r="Q326" s="40" t="s">
        <v>22</v>
      </c>
      <c r="R326" s="40" t="s">
        <v>22</v>
      </c>
    </row>
    <row r="327" spans="1:20" s="1" customFormat="1" x14ac:dyDescent="0.25">
      <c r="A327" s="41">
        <v>34</v>
      </c>
      <c r="B327" s="114" t="s">
        <v>43</v>
      </c>
      <c r="C327" s="39" t="s">
        <v>177</v>
      </c>
      <c r="D327" s="178" t="s">
        <v>178</v>
      </c>
      <c r="E327" s="228">
        <v>8174551</v>
      </c>
      <c r="F327" s="231" t="s">
        <v>148</v>
      </c>
      <c r="G327" s="212">
        <v>978.2</v>
      </c>
      <c r="H327" s="40" t="s">
        <v>41</v>
      </c>
      <c r="I327" s="40" t="s">
        <v>41</v>
      </c>
      <c r="J327" s="40" t="s">
        <v>22</v>
      </c>
      <c r="K327" s="40" t="s">
        <v>32</v>
      </c>
      <c r="L327" s="40" t="s">
        <v>41</v>
      </c>
      <c r="M327" s="40" t="s">
        <v>41</v>
      </c>
      <c r="N327" s="40" t="s">
        <v>41</v>
      </c>
      <c r="O327" s="40" t="s">
        <v>41</v>
      </c>
      <c r="P327" s="40" t="s">
        <v>32</v>
      </c>
      <c r="Q327" s="40" t="s">
        <v>41</v>
      </c>
      <c r="R327" s="40" t="s">
        <v>41</v>
      </c>
    </row>
    <row r="328" spans="1:20" s="1" customFormat="1" x14ac:dyDescent="0.25">
      <c r="A328" s="41">
        <v>35</v>
      </c>
      <c r="B328" s="38" t="s">
        <v>24</v>
      </c>
      <c r="C328" s="39" t="s">
        <v>177</v>
      </c>
      <c r="D328" s="176" t="s">
        <v>179</v>
      </c>
      <c r="E328" s="228">
        <v>8174550</v>
      </c>
      <c r="F328" s="231" t="s">
        <v>148</v>
      </c>
      <c r="G328" s="149">
        <v>219.9</v>
      </c>
      <c r="H328" s="40" t="s">
        <v>41</v>
      </c>
      <c r="I328" s="40" t="s">
        <v>22</v>
      </c>
      <c r="J328" s="40" t="s">
        <v>22</v>
      </c>
      <c r="K328" s="40" t="s">
        <v>32</v>
      </c>
      <c r="L328" s="40" t="s">
        <v>32</v>
      </c>
      <c r="M328" s="40" t="s">
        <v>32</v>
      </c>
      <c r="N328" s="40" t="s">
        <v>41</v>
      </c>
      <c r="O328" s="40" t="s">
        <v>41</v>
      </c>
      <c r="P328" s="40" t="s">
        <v>32</v>
      </c>
      <c r="Q328" s="40" t="s">
        <v>32</v>
      </c>
      <c r="R328" s="40" t="s">
        <v>32</v>
      </c>
    </row>
    <row r="329" spans="1:20" s="1" customFormat="1" x14ac:dyDescent="0.25">
      <c r="A329" s="41">
        <v>36</v>
      </c>
      <c r="B329" s="38" t="s">
        <v>24</v>
      </c>
      <c r="C329" s="39" t="s">
        <v>177</v>
      </c>
      <c r="D329" s="268" t="s">
        <v>636</v>
      </c>
      <c r="E329" s="269">
        <v>8174215</v>
      </c>
      <c r="F329" s="270" t="s">
        <v>148</v>
      </c>
      <c r="G329" s="271">
        <v>345.9</v>
      </c>
      <c r="H329" s="40" t="s">
        <v>41</v>
      </c>
      <c r="I329" s="40" t="s">
        <v>32</v>
      </c>
      <c r="J329" s="40" t="s">
        <v>32</v>
      </c>
      <c r="K329" s="40" t="s">
        <v>32</v>
      </c>
      <c r="L329" s="40" t="s">
        <v>32</v>
      </c>
      <c r="M329" s="40" t="s">
        <v>32</v>
      </c>
      <c r="N329" s="40" t="s">
        <v>32</v>
      </c>
      <c r="O329" s="40" t="s">
        <v>41</v>
      </c>
      <c r="P329" s="40" t="s">
        <v>32</v>
      </c>
      <c r="Q329" s="40" t="s">
        <v>41</v>
      </c>
      <c r="R329" s="40" t="s">
        <v>41</v>
      </c>
    </row>
    <row r="330" spans="1:20" s="1" customFormat="1" x14ac:dyDescent="0.25">
      <c r="A330" s="41">
        <v>37</v>
      </c>
      <c r="B330" s="38" t="s">
        <v>43</v>
      </c>
      <c r="C330" s="39" t="s">
        <v>180</v>
      </c>
      <c r="D330" s="176" t="s">
        <v>181</v>
      </c>
      <c r="E330" s="228">
        <v>8191488</v>
      </c>
      <c r="F330" s="231" t="s">
        <v>148</v>
      </c>
      <c r="G330" s="212">
        <v>1081.2</v>
      </c>
      <c r="H330" s="40" t="s">
        <v>41</v>
      </c>
      <c r="I330" s="40" t="s">
        <v>41</v>
      </c>
      <c r="J330" s="40" t="s">
        <v>22</v>
      </c>
      <c r="K330" s="40" t="s">
        <v>32</v>
      </c>
      <c r="L330" s="40" t="s">
        <v>41</v>
      </c>
      <c r="M330" s="40" t="s">
        <v>41</v>
      </c>
      <c r="N330" s="40" t="s">
        <v>41</v>
      </c>
      <c r="O330" s="40" t="s">
        <v>41</v>
      </c>
      <c r="P330" s="40" t="s">
        <v>32</v>
      </c>
      <c r="Q330" s="40" t="s">
        <v>41</v>
      </c>
      <c r="R330" s="40" t="s">
        <v>41</v>
      </c>
    </row>
    <row r="331" spans="1:20" s="1" customFormat="1" ht="15.75" x14ac:dyDescent="0.25">
      <c r="A331" s="41">
        <v>38</v>
      </c>
      <c r="B331" s="38" t="s">
        <v>24</v>
      </c>
      <c r="C331" s="39" t="s">
        <v>180</v>
      </c>
      <c r="D331" s="176" t="s">
        <v>181</v>
      </c>
      <c r="E331" s="228">
        <v>8191489</v>
      </c>
      <c r="F331" s="231" t="s">
        <v>148</v>
      </c>
      <c r="G331" s="149">
        <v>117.1</v>
      </c>
      <c r="H331" s="40" t="s">
        <v>41</v>
      </c>
      <c r="I331" s="40" t="s">
        <v>22</v>
      </c>
      <c r="J331" s="40" t="s">
        <v>22</v>
      </c>
      <c r="K331" s="40" t="s">
        <v>32</v>
      </c>
      <c r="L331" s="40" t="s">
        <v>32</v>
      </c>
      <c r="M331" s="40" t="s">
        <v>32</v>
      </c>
      <c r="N331" s="72" t="s">
        <v>21</v>
      </c>
      <c r="O331" s="40" t="s">
        <v>41</v>
      </c>
      <c r="P331" s="40" t="s">
        <v>32</v>
      </c>
      <c r="Q331" s="40" t="s">
        <v>32</v>
      </c>
      <c r="R331" s="40" t="s">
        <v>32</v>
      </c>
    </row>
    <row r="332" spans="1:20" s="1" customFormat="1" ht="15.75" x14ac:dyDescent="0.25">
      <c r="A332" s="115">
        <v>39</v>
      </c>
      <c r="B332" s="114" t="s">
        <v>152</v>
      </c>
      <c r="C332" s="116" t="s">
        <v>180</v>
      </c>
      <c r="D332" s="178" t="s">
        <v>181</v>
      </c>
      <c r="E332" s="239">
        <v>8191490</v>
      </c>
      <c r="F332" s="240" t="s">
        <v>148</v>
      </c>
      <c r="G332" s="150">
        <v>343.2</v>
      </c>
      <c r="H332" s="117" t="s">
        <v>22</v>
      </c>
      <c r="I332" s="117" t="s">
        <v>22</v>
      </c>
      <c r="J332" s="117" t="s">
        <v>22</v>
      </c>
      <c r="K332" s="117" t="s">
        <v>32</v>
      </c>
      <c r="L332" s="117" t="s">
        <v>32</v>
      </c>
      <c r="M332" s="117" t="s">
        <v>32</v>
      </c>
      <c r="N332" s="72" t="s">
        <v>21</v>
      </c>
      <c r="O332" s="117" t="s">
        <v>41</v>
      </c>
      <c r="P332" s="117" t="s">
        <v>32</v>
      </c>
      <c r="Q332" s="117" t="s">
        <v>32</v>
      </c>
      <c r="R332" s="117" t="s">
        <v>32</v>
      </c>
    </row>
    <row r="333" spans="1:20" s="1" customFormat="1" x14ac:dyDescent="0.25">
      <c r="A333" s="41">
        <v>40</v>
      </c>
      <c r="B333" s="38" t="s">
        <v>24</v>
      </c>
      <c r="C333" s="39" t="s">
        <v>146</v>
      </c>
      <c r="D333" s="176" t="s">
        <v>153</v>
      </c>
      <c r="E333" s="228">
        <v>8214146</v>
      </c>
      <c r="F333" s="231" t="s">
        <v>148</v>
      </c>
      <c r="G333" s="149">
        <v>337</v>
      </c>
      <c r="H333" s="40" t="s">
        <v>22</v>
      </c>
      <c r="I333" s="40" t="s">
        <v>22</v>
      </c>
      <c r="J333" s="40" t="s">
        <v>22</v>
      </c>
      <c r="K333" s="40" t="s">
        <v>32</v>
      </c>
      <c r="L333" s="40" t="s">
        <v>32</v>
      </c>
      <c r="M333" s="40" t="s">
        <v>41</v>
      </c>
      <c r="N333" s="40" t="s">
        <v>41</v>
      </c>
      <c r="O333" s="40" t="s">
        <v>41</v>
      </c>
      <c r="P333" s="40" t="s">
        <v>41</v>
      </c>
      <c r="Q333" s="40" t="s">
        <v>41</v>
      </c>
      <c r="R333" s="40" t="s">
        <v>41</v>
      </c>
    </row>
    <row r="334" spans="1:20" s="1" customFormat="1" ht="33.75" x14ac:dyDescent="0.25">
      <c r="A334" s="41">
        <v>41</v>
      </c>
      <c r="B334" s="38" t="s">
        <v>395</v>
      </c>
      <c r="C334" s="39" t="s">
        <v>146</v>
      </c>
      <c r="D334" s="176" t="s">
        <v>153</v>
      </c>
      <c r="E334" s="228">
        <v>8200899</v>
      </c>
      <c r="F334" s="231" t="s">
        <v>148</v>
      </c>
      <c r="G334" s="149">
        <v>767.7</v>
      </c>
      <c r="H334" s="40" t="s">
        <v>41</v>
      </c>
      <c r="I334" s="40" t="s">
        <v>22</v>
      </c>
      <c r="J334" s="40" t="s">
        <v>22</v>
      </c>
      <c r="K334" s="40" t="s">
        <v>22</v>
      </c>
      <c r="L334" s="40" t="s">
        <v>41</v>
      </c>
      <c r="M334" s="40" t="s">
        <v>41</v>
      </c>
      <c r="N334" s="40" t="s">
        <v>41</v>
      </c>
      <c r="O334" s="40" t="s">
        <v>41</v>
      </c>
      <c r="P334" s="40" t="s">
        <v>41</v>
      </c>
      <c r="Q334" s="40" t="s">
        <v>41</v>
      </c>
      <c r="R334" s="40" t="s">
        <v>41</v>
      </c>
    </row>
    <row r="335" spans="1:20" s="1" customFormat="1" x14ac:dyDescent="0.25">
      <c r="A335" s="118"/>
      <c r="B335" s="119"/>
      <c r="C335" s="120"/>
      <c r="D335" s="119"/>
      <c r="E335" s="118"/>
      <c r="F335" s="241" t="s">
        <v>350</v>
      </c>
      <c r="G335" s="153">
        <f>SUM(G294:G334)</f>
        <v>18358.989999999998</v>
      </c>
      <c r="H335" s="121"/>
      <c r="I335" s="121"/>
      <c r="J335" s="121"/>
      <c r="K335" s="121"/>
      <c r="L335" s="121"/>
      <c r="M335" s="121"/>
      <c r="N335" s="121"/>
      <c r="O335" s="121"/>
      <c r="P335" s="121"/>
      <c r="Q335" s="121"/>
      <c r="R335" s="121"/>
    </row>
    <row r="336" spans="1:20" s="1" customFormat="1" ht="14.45" customHeight="1" x14ac:dyDescent="0.25">
      <c r="A336" s="42"/>
      <c r="B336" s="43"/>
      <c r="C336" s="43"/>
      <c r="D336" s="43"/>
      <c r="E336" s="404" t="s">
        <v>396</v>
      </c>
      <c r="F336" s="429"/>
      <c r="G336" s="429"/>
      <c r="H336" s="429"/>
      <c r="I336" s="44"/>
      <c r="J336" s="44"/>
      <c r="K336" s="44"/>
      <c r="L336" s="44"/>
      <c r="M336" s="44"/>
      <c r="N336" s="44"/>
      <c r="O336" s="44"/>
      <c r="P336" s="44"/>
      <c r="Q336" s="44"/>
      <c r="R336" s="45"/>
    </row>
    <row r="337" spans="1:18" s="1" customFormat="1" x14ac:dyDescent="0.25">
      <c r="A337" s="94">
        <v>1</v>
      </c>
      <c r="B337" s="122" t="s">
        <v>25</v>
      </c>
      <c r="C337" s="122" t="s">
        <v>397</v>
      </c>
      <c r="D337" s="196" t="s">
        <v>262</v>
      </c>
      <c r="E337" s="242">
        <v>8181357</v>
      </c>
      <c r="F337" s="231" t="s">
        <v>148</v>
      </c>
      <c r="G337" s="180">
        <v>104.2</v>
      </c>
      <c r="H337" s="40" t="s">
        <v>32</v>
      </c>
      <c r="I337" s="123" t="s">
        <v>32</v>
      </c>
      <c r="J337" s="123" t="s">
        <v>32</v>
      </c>
      <c r="K337" s="123" t="s">
        <v>32</v>
      </c>
      <c r="L337" s="123" t="s">
        <v>32</v>
      </c>
      <c r="M337" s="123" t="s">
        <v>32</v>
      </c>
      <c r="N337" s="40" t="s">
        <v>41</v>
      </c>
      <c r="O337" s="123" t="s">
        <v>32</v>
      </c>
      <c r="P337" s="123" t="s">
        <v>32</v>
      </c>
      <c r="Q337" s="123" t="s">
        <v>32</v>
      </c>
      <c r="R337" s="123" t="s">
        <v>32</v>
      </c>
    </row>
    <row r="338" spans="1:18" s="1" customFormat="1" x14ac:dyDescent="0.25">
      <c r="A338" s="65">
        <v>2</v>
      </c>
      <c r="B338" s="124" t="s">
        <v>27</v>
      </c>
      <c r="C338" s="122" t="s">
        <v>397</v>
      </c>
      <c r="D338" s="181" t="s">
        <v>262</v>
      </c>
      <c r="E338" s="232">
        <v>8181355</v>
      </c>
      <c r="F338" s="231" t="s">
        <v>148</v>
      </c>
      <c r="G338" s="154">
        <v>66.900000000000006</v>
      </c>
      <c r="H338" s="40" t="s">
        <v>32</v>
      </c>
      <c r="I338" s="123" t="s">
        <v>32</v>
      </c>
      <c r="J338" s="123" t="s">
        <v>32</v>
      </c>
      <c r="K338" s="123" t="s">
        <v>32</v>
      </c>
      <c r="L338" s="61" t="s">
        <v>32</v>
      </c>
      <c r="M338" s="61" t="s">
        <v>32</v>
      </c>
      <c r="N338" s="40" t="s">
        <v>41</v>
      </c>
      <c r="O338" s="123" t="s">
        <v>32</v>
      </c>
      <c r="P338" s="123" t="s">
        <v>32</v>
      </c>
      <c r="Q338" s="123" t="s">
        <v>32</v>
      </c>
      <c r="R338" s="123" t="s">
        <v>32</v>
      </c>
    </row>
    <row r="339" spans="1:18" s="1" customFormat="1" x14ac:dyDescent="0.25">
      <c r="A339" s="65">
        <v>3</v>
      </c>
      <c r="B339" s="124" t="s">
        <v>24</v>
      </c>
      <c r="C339" s="122" t="s">
        <v>397</v>
      </c>
      <c r="D339" s="181" t="s">
        <v>262</v>
      </c>
      <c r="E339" s="232">
        <v>9259789</v>
      </c>
      <c r="F339" s="231" t="s">
        <v>148</v>
      </c>
      <c r="G339" s="154">
        <v>38</v>
      </c>
      <c r="H339" s="40" t="s">
        <v>41</v>
      </c>
      <c r="I339" s="123" t="s">
        <v>32</v>
      </c>
      <c r="J339" s="123" t="s">
        <v>32</v>
      </c>
      <c r="K339" s="123" t="s">
        <v>32</v>
      </c>
      <c r="L339" s="61" t="s">
        <v>32</v>
      </c>
      <c r="M339" s="61" t="s">
        <v>32</v>
      </c>
      <c r="N339" s="40" t="s">
        <v>41</v>
      </c>
      <c r="O339" s="123" t="s">
        <v>32</v>
      </c>
      <c r="P339" s="123" t="s">
        <v>32</v>
      </c>
      <c r="Q339" s="123" t="s">
        <v>32</v>
      </c>
      <c r="R339" s="123" t="s">
        <v>32</v>
      </c>
    </row>
    <row r="340" spans="1:18" s="1" customFormat="1" x14ac:dyDescent="0.25">
      <c r="A340" s="65">
        <v>4</v>
      </c>
      <c r="B340" s="124" t="s">
        <v>24</v>
      </c>
      <c r="C340" s="122" t="s">
        <v>397</v>
      </c>
      <c r="D340" s="181" t="s">
        <v>262</v>
      </c>
      <c r="E340" s="232">
        <v>9259791</v>
      </c>
      <c r="F340" s="231" t="s">
        <v>148</v>
      </c>
      <c r="G340" s="154">
        <v>63.8</v>
      </c>
      <c r="H340" s="40" t="s">
        <v>41</v>
      </c>
      <c r="I340" s="123" t="s">
        <v>32</v>
      </c>
      <c r="J340" s="123" t="s">
        <v>32</v>
      </c>
      <c r="K340" s="123" t="s">
        <v>32</v>
      </c>
      <c r="L340" s="61" t="s">
        <v>32</v>
      </c>
      <c r="M340" s="61" t="s">
        <v>32</v>
      </c>
      <c r="N340" s="40" t="s">
        <v>41</v>
      </c>
      <c r="O340" s="123" t="s">
        <v>32</v>
      </c>
      <c r="P340" s="123" t="s">
        <v>32</v>
      </c>
      <c r="Q340" s="123" t="s">
        <v>32</v>
      </c>
      <c r="R340" s="123" t="s">
        <v>32</v>
      </c>
    </row>
    <row r="341" spans="1:18" s="1" customFormat="1" x14ac:dyDescent="0.25">
      <c r="A341" s="65">
        <v>5</v>
      </c>
      <c r="B341" s="124" t="s">
        <v>24</v>
      </c>
      <c r="C341" s="122" t="s">
        <v>397</v>
      </c>
      <c r="D341" s="181" t="s">
        <v>262</v>
      </c>
      <c r="E341" s="232">
        <v>9259790</v>
      </c>
      <c r="F341" s="231" t="s">
        <v>148</v>
      </c>
      <c r="G341" s="154">
        <v>57.1</v>
      </c>
      <c r="H341" s="40" t="s">
        <v>41</v>
      </c>
      <c r="I341" s="123" t="s">
        <v>32</v>
      </c>
      <c r="J341" s="123" t="s">
        <v>32</v>
      </c>
      <c r="K341" s="123" t="s">
        <v>32</v>
      </c>
      <c r="L341" s="61" t="s">
        <v>32</v>
      </c>
      <c r="M341" s="61" t="s">
        <v>32</v>
      </c>
      <c r="N341" s="40" t="s">
        <v>41</v>
      </c>
      <c r="O341" s="123" t="s">
        <v>32</v>
      </c>
      <c r="P341" s="123" t="s">
        <v>32</v>
      </c>
      <c r="Q341" s="123" t="s">
        <v>32</v>
      </c>
      <c r="R341" s="123" t="s">
        <v>32</v>
      </c>
    </row>
    <row r="342" spans="1:18" s="1" customFormat="1" x14ac:dyDescent="0.25">
      <c r="A342" s="65">
        <v>6</v>
      </c>
      <c r="B342" s="124" t="s">
        <v>24</v>
      </c>
      <c r="C342" s="122" t="s">
        <v>397</v>
      </c>
      <c r="D342" s="181" t="s">
        <v>262</v>
      </c>
      <c r="E342" s="232">
        <v>8181356</v>
      </c>
      <c r="F342" s="231" t="s">
        <v>148</v>
      </c>
      <c r="G342" s="154">
        <v>93.4</v>
      </c>
      <c r="H342" s="40" t="s">
        <v>41</v>
      </c>
      <c r="I342" s="123" t="s">
        <v>32</v>
      </c>
      <c r="J342" s="123" t="s">
        <v>32</v>
      </c>
      <c r="K342" s="123" t="s">
        <v>32</v>
      </c>
      <c r="L342" s="61" t="s">
        <v>32</v>
      </c>
      <c r="M342" s="61" t="s">
        <v>32</v>
      </c>
      <c r="N342" s="40" t="s">
        <v>41</v>
      </c>
      <c r="O342" s="123" t="s">
        <v>32</v>
      </c>
      <c r="P342" s="123" t="s">
        <v>32</v>
      </c>
      <c r="Q342" s="123" t="s">
        <v>32</v>
      </c>
      <c r="R342" s="123" t="s">
        <v>32</v>
      </c>
    </row>
    <row r="343" spans="1:18" s="1" customFormat="1" x14ac:dyDescent="0.25">
      <c r="A343" s="65">
        <v>7</v>
      </c>
      <c r="B343" s="124" t="s">
        <v>44</v>
      </c>
      <c r="C343" s="122" t="s">
        <v>397</v>
      </c>
      <c r="D343" s="181" t="s">
        <v>262</v>
      </c>
      <c r="E343" s="232">
        <v>8210483</v>
      </c>
      <c r="F343" s="231" t="s">
        <v>148</v>
      </c>
      <c r="G343" s="154">
        <v>34.299999999999997</v>
      </c>
      <c r="H343" s="40" t="s">
        <v>41</v>
      </c>
      <c r="I343" s="123" t="s">
        <v>32</v>
      </c>
      <c r="J343" s="123" t="s">
        <v>32</v>
      </c>
      <c r="K343" s="123" t="s">
        <v>32</v>
      </c>
      <c r="L343" s="61" t="s">
        <v>32</v>
      </c>
      <c r="M343" s="61" t="s">
        <v>32</v>
      </c>
      <c r="N343" s="40" t="s">
        <v>41</v>
      </c>
      <c r="O343" s="123" t="s">
        <v>32</v>
      </c>
      <c r="P343" s="123" t="s">
        <v>32</v>
      </c>
      <c r="Q343" s="123" t="s">
        <v>32</v>
      </c>
      <c r="R343" s="123" t="s">
        <v>32</v>
      </c>
    </row>
    <row r="344" spans="1:18" s="1" customFormat="1" ht="33.75" x14ac:dyDescent="0.25">
      <c r="A344" s="65">
        <v>8</v>
      </c>
      <c r="B344" s="124" t="s">
        <v>263</v>
      </c>
      <c r="C344" s="122" t="s">
        <v>397</v>
      </c>
      <c r="D344" s="181" t="s">
        <v>262</v>
      </c>
      <c r="E344" s="232">
        <v>8181358</v>
      </c>
      <c r="F344" s="231" t="s">
        <v>148</v>
      </c>
      <c r="G344" s="154">
        <v>1178.8</v>
      </c>
      <c r="H344" s="40" t="s">
        <v>41</v>
      </c>
      <c r="I344" s="123" t="s">
        <v>32</v>
      </c>
      <c r="J344" s="123" t="s">
        <v>32</v>
      </c>
      <c r="K344" s="123" t="s">
        <v>32</v>
      </c>
      <c r="L344" s="40" t="s">
        <v>41</v>
      </c>
      <c r="M344" s="40" t="s">
        <v>41</v>
      </c>
      <c r="N344" s="40" t="s">
        <v>41</v>
      </c>
      <c r="O344" s="123" t="s">
        <v>32</v>
      </c>
      <c r="P344" s="123" t="s">
        <v>32</v>
      </c>
      <c r="Q344" s="40" t="s">
        <v>41</v>
      </c>
      <c r="R344" s="40" t="s">
        <v>41</v>
      </c>
    </row>
    <row r="345" spans="1:18" s="323" customFormat="1" ht="22.5" x14ac:dyDescent="0.25">
      <c r="A345" s="213">
        <v>9</v>
      </c>
      <c r="B345" s="181" t="s">
        <v>264</v>
      </c>
      <c r="C345" s="196" t="s">
        <v>397</v>
      </c>
      <c r="D345" s="181" t="s">
        <v>262</v>
      </c>
      <c r="E345" s="232">
        <v>8181354</v>
      </c>
      <c r="F345" s="231" t="s">
        <v>148</v>
      </c>
      <c r="G345" s="213">
        <v>1249.2</v>
      </c>
      <c r="H345" s="326" t="s">
        <v>41</v>
      </c>
      <c r="I345" s="326" t="s">
        <v>41</v>
      </c>
      <c r="J345" s="328" t="s">
        <v>32</v>
      </c>
      <c r="K345" s="328" t="s">
        <v>32</v>
      </c>
      <c r="L345" s="326" t="s">
        <v>41</v>
      </c>
      <c r="M345" s="326" t="s">
        <v>41</v>
      </c>
      <c r="N345" s="326" t="s">
        <v>41</v>
      </c>
      <c r="O345" s="328" t="s">
        <v>32</v>
      </c>
      <c r="P345" s="326" t="s">
        <v>41</v>
      </c>
      <c r="Q345" s="326" t="s">
        <v>41</v>
      </c>
      <c r="R345" s="153" t="s">
        <v>41</v>
      </c>
    </row>
    <row r="346" spans="1:18" s="1" customFormat="1" ht="24" customHeight="1" x14ac:dyDescent="0.25">
      <c r="A346" s="263">
        <v>10</v>
      </c>
      <c r="B346" s="308" t="s">
        <v>547</v>
      </c>
      <c r="C346" s="122" t="s">
        <v>397</v>
      </c>
      <c r="D346" s="278" t="s">
        <v>666</v>
      </c>
      <c r="E346" s="279">
        <v>8201808</v>
      </c>
      <c r="F346" s="270" t="s">
        <v>148</v>
      </c>
      <c r="G346" s="280">
        <v>219.8</v>
      </c>
      <c r="H346" s="6" t="s">
        <v>32</v>
      </c>
      <c r="I346" s="6" t="s">
        <v>32</v>
      </c>
      <c r="J346" s="6" t="s">
        <v>32</v>
      </c>
      <c r="K346" s="6" t="s">
        <v>32</v>
      </c>
      <c r="L346" s="6" t="s">
        <v>32</v>
      </c>
      <c r="M346" s="6" t="s">
        <v>32</v>
      </c>
      <c r="N346" s="6" t="s">
        <v>41</v>
      </c>
      <c r="O346" s="6" t="s">
        <v>32</v>
      </c>
      <c r="P346" s="6" t="s">
        <v>32</v>
      </c>
      <c r="Q346" s="6" t="s">
        <v>32</v>
      </c>
      <c r="R346" s="6" t="s">
        <v>32</v>
      </c>
    </row>
    <row r="347" spans="1:18" s="1" customFormat="1" ht="22.5" x14ac:dyDescent="0.25">
      <c r="A347" s="65">
        <v>11</v>
      </c>
      <c r="B347" s="124" t="s">
        <v>265</v>
      </c>
      <c r="C347" s="124" t="s">
        <v>399</v>
      </c>
      <c r="D347" s="181" t="s">
        <v>266</v>
      </c>
      <c r="E347" s="232">
        <v>8181359</v>
      </c>
      <c r="F347" s="231" t="s">
        <v>148</v>
      </c>
      <c r="G347" s="154">
        <v>82.9</v>
      </c>
      <c r="H347" s="68" t="s">
        <v>400</v>
      </c>
      <c r="I347" s="40" t="s">
        <v>32</v>
      </c>
      <c r="J347" s="123" t="s">
        <v>32</v>
      </c>
      <c r="K347" s="123" t="s">
        <v>32</v>
      </c>
      <c r="L347" s="61" t="s">
        <v>32</v>
      </c>
      <c r="M347" s="61" t="s">
        <v>32</v>
      </c>
      <c r="N347" s="40" t="s">
        <v>41</v>
      </c>
      <c r="O347" s="123" t="s">
        <v>32</v>
      </c>
      <c r="P347" s="123" t="s">
        <v>32</v>
      </c>
      <c r="Q347" s="61" t="s">
        <v>32</v>
      </c>
      <c r="R347" s="61" t="s">
        <v>32</v>
      </c>
    </row>
    <row r="348" spans="1:18" s="1" customFormat="1" ht="33.75" x14ac:dyDescent="0.25">
      <c r="A348" s="65">
        <v>12</v>
      </c>
      <c r="B348" s="124" t="s">
        <v>267</v>
      </c>
      <c r="C348" s="124" t="s">
        <v>401</v>
      </c>
      <c r="D348" s="181" t="s">
        <v>268</v>
      </c>
      <c r="E348" s="232">
        <v>8180518</v>
      </c>
      <c r="F348" s="231" t="s">
        <v>148</v>
      </c>
      <c r="G348" s="154">
        <v>1022.2</v>
      </c>
      <c r="H348" s="40" t="s">
        <v>41</v>
      </c>
      <c r="I348" s="40" t="s">
        <v>41</v>
      </c>
      <c r="J348" s="123" t="s">
        <v>32</v>
      </c>
      <c r="K348" s="123" t="s">
        <v>32</v>
      </c>
      <c r="L348" s="40" t="s">
        <v>41</v>
      </c>
      <c r="M348" s="40" t="s">
        <v>41</v>
      </c>
      <c r="N348" s="40" t="s">
        <v>41</v>
      </c>
      <c r="O348" s="61" t="s">
        <v>398</v>
      </c>
      <c r="P348" s="123" t="s">
        <v>32</v>
      </c>
      <c r="Q348" s="40" t="s">
        <v>41</v>
      </c>
      <c r="R348" s="40" t="s">
        <v>41</v>
      </c>
    </row>
    <row r="349" spans="1:18" s="1" customFormat="1" x14ac:dyDescent="0.25">
      <c r="A349" s="65">
        <v>13</v>
      </c>
      <c r="B349" s="124" t="s">
        <v>24</v>
      </c>
      <c r="C349" s="124" t="s">
        <v>401</v>
      </c>
      <c r="D349" s="181" t="s">
        <v>268</v>
      </c>
      <c r="E349" s="413">
        <v>8180520</v>
      </c>
      <c r="F349" s="231" t="s">
        <v>148</v>
      </c>
      <c r="G349" s="154">
        <v>37.4</v>
      </c>
      <c r="H349" s="40" t="s">
        <v>41</v>
      </c>
      <c r="I349" s="123" t="s">
        <v>32</v>
      </c>
      <c r="J349" s="123" t="s">
        <v>32</v>
      </c>
      <c r="K349" s="123" t="s">
        <v>32</v>
      </c>
      <c r="L349" s="123" t="s">
        <v>32</v>
      </c>
      <c r="M349" s="123" t="s">
        <v>32</v>
      </c>
      <c r="N349" s="40" t="s">
        <v>41</v>
      </c>
      <c r="O349" s="61" t="s">
        <v>398</v>
      </c>
      <c r="P349" s="123" t="s">
        <v>32</v>
      </c>
      <c r="Q349" s="123" t="s">
        <v>32</v>
      </c>
      <c r="R349" s="123" t="s">
        <v>32</v>
      </c>
    </row>
    <row r="350" spans="1:18" s="1" customFormat="1" ht="22.5" x14ac:dyDescent="0.25">
      <c r="A350" s="65">
        <v>14</v>
      </c>
      <c r="B350" s="124" t="s">
        <v>269</v>
      </c>
      <c r="C350" s="124" t="s">
        <v>401</v>
      </c>
      <c r="D350" s="181" t="s">
        <v>268</v>
      </c>
      <c r="E350" s="414"/>
      <c r="F350" s="231" t="s">
        <v>148</v>
      </c>
      <c r="G350" s="154">
        <v>115.7</v>
      </c>
      <c r="H350" s="40" t="s">
        <v>41</v>
      </c>
      <c r="I350" s="123" t="s">
        <v>32</v>
      </c>
      <c r="J350" s="123" t="s">
        <v>32</v>
      </c>
      <c r="K350" s="123" t="s">
        <v>32</v>
      </c>
      <c r="L350" s="123" t="s">
        <v>32</v>
      </c>
      <c r="M350" s="123" t="s">
        <v>32</v>
      </c>
      <c r="N350" s="40" t="s">
        <v>41</v>
      </c>
      <c r="O350" s="61" t="s">
        <v>398</v>
      </c>
      <c r="P350" s="123" t="s">
        <v>32</v>
      </c>
      <c r="Q350" s="123" t="s">
        <v>32</v>
      </c>
      <c r="R350" s="123" t="s">
        <v>32</v>
      </c>
    </row>
    <row r="351" spans="1:18" s="1" customFormat="1" x14ac:dyDescent="0.25">
      <c r="A351" s="65">
        <v>15</v>
      </c>
      <c r="B351" s="124" t="s">
        <v>25</v>
      </c>
      <c r="C351" s="124" t="s">
        <v>402</v>
      </c>
      <c r="D351" s="181" t="s">
        <v>268</v>
      </c>
      <c r="E351" s="414"/>
      <c r="F351" s="231" t="s">
        <v>148</v>
      </c>
      <c r="G351" s="154">
        <v>9</v>
      </c>
      <c r="H351" s="123" t="s">
        <v>32</v>
      </c>
      <c r="I351" s="123" t="s">
        <v>32</v>
      </c>
      <c r="J351" s="123" t="s">
        <v>32</v>
      </c>
      <c r="K351" s="123" t="s">
        <v>32</v>
      </c>
      <c r="L351" s="123" t="s">
        <v>32</v>
      </c>
      <c r="M351" s="123" t="s">
        <v>32</v>
      </c>
      <c r="N351" s="40" t="s">
        <v>41</v>
      </c>
      <c r="O351" s="123" t="s">
        <v>32</v>
      </c>
      <c r="P351" s="123" t="s">
        <v>32</v>
      </c>
      <c r="Q351" s="123" t="s">
        <v>32</v>
      </c>
      <c r="R351" s="123" t="s">
        <v>32</v>
      </c>
    </row>
    <row r="352" spans="1:18" s="1" customFormat="1" x14ac:dyDescent="0.25">
      <c r="A352" s="65">
        <v>16</v>
      </c>
      <c r="B352" s="124" t="s">
        <v>44</v>
      </c>
      <c r="C352" s="124" t="s">
        <v>401</v>
      </c>
      <c r="D352" s="181" t="s">
        <v>268</v>
      </c>
      <c r="E352" s="414"/>
      <c r="F352" s="231" t="s">
        <v>148</v>
      </c>
      <c r="G352" s="154">
        <v>31.9</v>
      </c>
      <c r="H352" s="40" t="s">
        <v>41</v>
      </c>
      <c r="I352" s="123" t="s">
        <v>32</v>
      </c>
      <c r="J352" s="123" t="s">
        <v>32</v>
      </c>
      <c r="K352" s="123" t="s">
        <v>32</v>
      </c>
      <c r="L352" s="123" t="s">
        <v>32</v>
      </c>
      <c r="M352" s="123" t="s">
        <v>32</v>
      </c>
      <c r="N352" s="40" t="s">
        <v>41</v>
      </c>
      <c r="O352" s="61" t="s">
        <v>398</v>
      </c>
      <c r="P352" s="123" t="s">
        <v>32</v>
      </c>
      <c r="Q352" s="123" t="s">
        <v>32</v>
      </c>
      <c r="R352" s="123" t="s">
        <v>32</v>
      </c>
    </row>
    <row r="353" spans="1:18" s="1" customFormat="1" ht="22.5" x14ac:dyDescent="0.25">
      <c r="A353" s="65">
        <v>17</v>
      </c>
      <c r="B353" s="124" t="s">
        <v>270</v>
      </c>
      <c r="C353" s="124" t="s">
        <v>401</v>
      </c>
      <c r="D353" s="181" t="s">
        <v>268</v>
      </c>
      <c r="E353" s="415"/>
      <c r="F353" s="231" t="s">
        <v>148</v>
      </c>
      <c r="G353" s="154">
        <v>32.5</v>
      </c>
      <c r="H353" s="123" t="s">
        <v>32</v>
      </c>
      <c r="I353" s="123" t="s">
        <v>32</v>
      </c>
      <c r="J353" s="123" t="s">
        <v>32</v>
      </c>
      <c r="K353" s="123" t="s">
        <v>32</v>
      </c>
      <c r="L353" s="123" t="s">
        <v>32</v>
      </c>
      <c r="M353" s="123" t="s">
        <v>32</v>
      </c>
      <c r="N353" s="40" t="s">
        <v>41</v>
      </c>
      <c r="O353" s="123" t="s">
        <v>32</v>
      </c>
      <c r="P353" s="123" t="s">
        <v>32</v>
      </c>
      <c r="Q353" s="123" t="s">
        <v>32</v>
      </c>
      <c r="R353" s="123" t="s">
        <v>32</v>
      </c>
    </row>
    <row r="354" spans="1:18" s="1" customFormat="1" x14ac:dyDescent="0.25">
      <c r="A354" s="65">
        <v>18</v>
      </c>
      <c r="B354" s="124" t="s">
        <v>24</v>
      </c>
      <c r="C354" s="124" t="s">
        <v>403</v>
      </c>
      <c r="D354" s="181" t="s">
        <v>268</v>
      </c>
      <c r="E354" s="232">
        <v>8210363</v>
      </c>
      <c r="F354" s="231" t="s">
        <v>148</v>
      </c>
      <c r="G354" s="154">
        <v>93.2</v>
      </c>
      <c r="H354" s="40" t="s">
        <v>41</v>
      </c>
      <c r="I354" s="123" t="s">
        <v>32</v>
      </c>
      <c r="J354" s="123" t="s">
        <v>32</v>
      </c>
      <c r="K354" s="123" t="s">
        <v>32</v>
      </c>
      <c r="L354" s="123" t="s">
        <v>32</v>
      </c>
      <c r="M354" s="123" t="s">
        <v>32</v>
      </c>
      <c r="N354" s="40" t="s">
        <v>41</v>
      </c>
      <c r="O354" s="61" t="s">
        <v>398</v>
      </c>
      <c r="P354" s="123" t="s">
        <v>32</v>
      </c>
      <c r="Q354" s="123" t="s">
        <v>32</v>
      </c>
      <c r="R354" s="123" t="s">
        <v>32</v>
      </c>
    </row>
    <row r="355" spans="1:18" s="1" customFormat="1" x14ac:dyDescent="0.25">
      <c r="A355" s="65">
        <v>19</v>
      </c>
      <c r="B355" s="124" t="s">
        <v>25</v>
      </c>
      <c r="C355" s="124" t="s">
        <v>403</v>
      </c>
      <c r="D355" s="181" t="s">
        <v>268</v>
      </c>
      <c r="E355" s="232">
        <v>8180519</v>
      </c>
      <c r="F355" s="231" t="s">
        <v>148</v>
      </c>
      <c r="G355" s="154">
        <v>16.399999999999999</v>
      </c>
      <c r="H355" s="123" t="s">
        <v>32</v>
      </c>
      <c r="I355" s="123" t="s">
        <v>32</v>
      </c>
      <c r="J355" s="123" t="s">
        <v>32</v>
      </c>
      <c r="K355" s="123" t="s">
        <v>32</v>
      </c>
      <c r="L355" s="123" t="s">
        <v>32</v>
      </c>
      <c r="M355" s="123" t="s">
        <v>32</v>
      </c>
      <c r="N355" s="40" t="s">
        <v>41</v>
      </c>
      <c r="O355" s="123" t="s">
        <v>32</v>
      </c>
      <c r="P355" s="123" t="s">
        <v>32</v>
      </c>
      <c r="Q355" s="123" t="s">
        <v>32</v>
      </c>
      <c r="R355" s="123" t="s">
        <v>32</v>
      </c>
    </row>
    <row r="356" spans="1:18" s="1" customFormat="1" x14ac:dyDescent="0.25">
      <c r="A356" s="65">
        <v>20</v>
      </c>
      <c r="B356" s="124" t="s">
        <v>27</v>
      </c>
      <c r="C356" s="124" t="s">
        <v>403</v>
      </c>
      <c r="D356" s="181" t="s">
        <v>268</v>
      </c>
      <c r="E356" s="232">
        <v>8180521</v>
      </c>
      <c r="F356" s="231" t="s">
        <v>148</v>
      </c>
      <c r="G356" s="154">
        <v>16.5</v>
      </c>
      <c r="H356" s="123" t="s">
        <v>32</v>
      </c>
      <c r="I356" s="123" t="s">
        <v>32</v>
      </c>
      <c r="J356" s="123" t="s">
        <v>32</v>
      </c>
      <c r="K356" s="123" t="s">
        <v>32</v>
      </c>
      <c r="L356" s="123" t="s">
        <v>32</v>
      </c>
      <c r="M356" s="123" t="s">
        <v>32</v>
      </c>
      <c r="N356" s="40" t="s">
        <v>41</v>
      </c>
      <c r="O356" s="123" t="s">
        <v>32</v>
      </c>
      <c r="P356" s="123" t="s">
        <v>32</v>
      </c>
      <c r="Q356" s="123" t="s">
        <v>32</v>
      </c>
      <c r="R356" s="123" t="s">
        <v>32</v>
      </c>
    </row>
    <row r="357" spans="1:18" s="1" customFormat="1" x14ac:dyDescent="0.25">
      <c r="A357" s="263">
        <v>21</v>
      </c>
      <c r="B357" s="308" t="s">
        <v>547</v>
      </c>
      <c r="C357" s="124" t="s">
        <v>403</v>
      </c>
      <c r="D357" s="278" t="s">
        <v>676</v>
      </c>
      <c r="E357" s="279">
        <v>8201856</v>
      </c>
      <c r="F357" s="270" t="s">
        <v>148</v>
      </c>
      <c r="G357" s="280">
        <v>149.4</v>
      </c>
      <c r="H357" s="6" t="s">
        <v>32</v>
      </c>
      <c r="I357" s="6" t="s">
        <v>32</v>
      </c>
      <c r="J357" s="6" t="s">
        <v>32</v>
      </c>
      <c r="K357" s="6" t="s">
        <v>32</v>
      </c>
      <c r="L357" s="6" t="s">
        <v>32</v>
      </c>
      <c r="M357" s="6" t="s">
        <v>32</v>
      </c>
      <c r="N357" s="6" t="s">
        <v>41</v>
      </c>
      <c r="O357" s="6" t="s">
        <v>32</v>
      </c>
      <c r="P357" s="6" t="s">
        <v>32</v>
      </c>
      <c r="Q357" s="6" t="s">
        <v>32</v>
      </c>
      <c r="R357" s="6" t="s">
        <v>32</v>
      </c>
    </row>
    <row r="358" spans="1:18" s="56" customFormat="1" ht="22.5" x14ac:dyDescent="0.25">
      <c r="A358" s="65">
        <v>22</v>
      </c>
      <c r="B358" s="65" t="s">
        <v>271</v>
      </c>
      <c r="C358" s="65" t="s">
        <v>404</v>
      </c>
      <c r="D358" s="154" t="s">
        <v>272</v>
      </c>
      <c r="E358" s="232">
        <v>8184862</v>
      </c>
      <c r="F358" s="231" t="s">
        <v>148</v>
      </c>
      <c r="G358" s="154">
        <v>1167.4000000000001</v>
      </c>
      <c r="H358" s="68" t="s">
        <v>400</v>
      </c>
      <c r="I358" s="40" t="s">
        <v>32</v>
      </c>
      <c r="J358" s="40" t="s">
        <v>32</v>
      </c>
      <c r="K358" s="125" t="s">
        <v>276</v>
      </c>
      <c r="L358" s="40" t="s">
        <v>41</v>
      </c>
      <c r="M358" s="61" t="s">
        <v>41</v>
      </c>
      <c r="N358" s="72" t="s">
        <v>21</v>
      </c>
      <c r="O358" s="125" t="s">
        <v>276</v>
      </c>
      <c r="P358" s="125" t="s">
        <v>276</v>
      </c>
      <c r="Q358" s="40" t="s">
        <v>41</v>
      </c>
      <c r="R358" s="40" t="s">
        <v>41</v>
      </c>
    </row>
    <row r="359" spans="1:18" s="56" customFormat="1" ht="22.5" x14ac:dyDescent="0.25">
      <c r="A359" s="65">
        <v>23</v>
      </c>
      <c r="B359" s="65" t="s">
        <v>273</v>
      </c>
      <c r="C359" s="65" t="s">
        <v>405</v>
      </c>
      <c r="D359" s="154" t="s">
        <v>274</v>
      </c>
      <c r="E359" s="232">
        <v>8184865</v>
      </c>
      <c r="F359" s="231" t="s">
        <v>148</v>
      </c>
      <c r="G359" s="154">
        <v>578</v>
      </c>
      <c r="H359" s="68" t="s">
        <v>400</v>
      </c>
      <c r="I359" s="40" t="s">
        <v>32</v>
      </c>
      <c r="J359" s="40" t="s">
        <v>32</v>
      </c>
      <c r="K359" s="125" t="s">
        <v>276</v>
      </c>
      <c r="L359" s="40" t="s">
        <v>41</v>
      </c>
      <c r="M359" s="61" t="s">
        <v>41</v>
      </c>
      <c r="N359" s="72" t="s">
        <v>21</v>
      </c>
      <c r="O359" s="125" t="s">
        <v>276</v>
      </c>
      <c r="P359" s="125" t="s">
        <v>276</v>
      </c>
      <c r="Q359" s="40" t="s">
        <v>41</v>
      </c>
      <c r="R359" s="40" t="s">
        <v>41</v>
      </c>
    </row>
    <row r="360" spans="1:18" s="1" customFormat="1" x14ac:dyDescent="0.25">
      <c r="A360" s="65">
        <v>24</v>
      </c>
      <c r="B360" s="124" t="s">
        <v>46</v>
      </c>
      <c r="C360" s="124" t="s">
        <v>406</v>
      </c>
      <c r="D360" s="181" t="s">
        <v>275</v>
      </c>
      <c r="E360" s="232">
        <v>8189973</v>
      </c>
      <c r="F360" s="231" t="s">
        <v>148</v>
      </c>
      <c r="G360" s="154">
        <v>79.599999999999994</v>
      </c>
      <c r="H360" s="40" t="s">
        <v>41</v>
      </c>
      <c r="I360" s="126" t="s">
        <v>276</v>
      </c>
      <c r="J360" s="126" t="s">
        <v>276</v>
      </c>
      <c r="K360" s="126" t="s">
        <v>276</v>
      </c>
      <c r="L360" s="40" t="s">
        <v>41</v>
      </c>
      <c r="M360" s="126" t="s">
        <v>276</v>
      </c>
      <c r="N360" s="40" t="s">
        <v>41</v>
      </c>
      <c r="O360" s="126" t="s">
        <v>276</v>
      </c>
      <c r="P360" s="126" t="s">
        <v>276</v>
      </c>
      <c r="Q360" s="126" t="s">
        <v>276</v>
      </c>
      <c r="R360" s="40" t="s">
        <v>41</v>
      </c>
    </row>
    <row r="361" spans="1:18" s="1" customFormat="1" x14ac:dyDescent="0.25">
      <c r="A361" s="65">
        <v>25</v>
      </c>
      <c r="B361" s="124" t="s">
        <v>20</v>
      </c>
      <c r="C361" s="124" t="s">
        <v>408</v>
      </c>
      <c r="D361" s="181" t="s">
        <v>277</v>
      </c>
      <c r="E361" s="413">
        <v>8197396</v>
      </c>
      <c r="F361" s="231" t="s">
        <v>148</v>
      </c>
      <c r="G361" s="154">
        <v>208.5</v>
      </c>
      <c r="H361" s="40" t="s">
        <v>41</v>
      </c>
      <c r="I361" s="126" t="s">
        <v>276</v>
      </c>
      <c r="J361" s="126" t="s">
        <v>276</v>
      </c>
      <c r="K361" s="126" t="s">
        <v>276</v>
      </c>
      <c r="L361" s="40" t="s">
        <v>41</v>
      </c>
      <c r="M361" s="61" t="s">
        <v>398</v>
      </c>
      <c r="N361" s="40" t="s">
        <v>41</v>
      </c>
      <c r="O361" s="126" t="s">
        <v>276</v>
      </c>
      <c r="P361" s="126" t="s">
        <v>276</v>
      </c>
      <c r="Q361" s="40" t="s">
        <v>41</v>
      </c>
      <c r="R361" s="40" t="s">
        <v>41</v>
      </c>
    </row>
    <row r="362" spans="1:18" s="1" customFormat="1" x14ac:dyDescent="0.25">
      <c r="A362" s="65">
        <v>26</v>
      </c>
      <c r="B362" s="124" t="s">
        <v>28</v>
      </c>
      <c r="C362" s="124" t="s">
        <v>408</v>
      </c>
      <c r="D362" s="181" t="s">
        <v>277</v>
      </c>
      <c r="E362" s="415"/>
      <c r="F362" s="231" t="s">
        <v>148</v>
      </c>
      <c r="G362" s="154">
        <v>27.3</v>
      </c>
      <c r="H362" s="126" t="s">
        <v>276</v>
      </c>
      <c r="I362" s="126" t="s">
        <v>276</v>
      </c>
      <c r="J362" s="126" t="s">
        <v>276</v>
      </c>
      <c r="K362" s="126" t="s">
        <v>276</v>
      </c>
      <c r="L362" s="126" t="s">
        <v>276</v>
      </c>
      <c r="M362" s="126" t="s">
        <v>276</v>
      </c>
      <c r="N362" s="40" t="s">
        <v>41</v>
      </c>
      <c r="O362" s="126" t="s">
        <v>276</v>
      </c>
      <c r="P362" s="126" t="s">
        <v>276</v>
      </c>
      <c r="Q362" s="126" t="s">
        <v>276</v>
      </c>
      <c r="R362" s="126" t="s">
        <v>276</v>
      </c>
    </row>
    <row r="363" spans="1:18" s="90" customFormat="1" ht="45" x14ac:dyDescent="0.25">
      <c r="A363" s="65">
        <v>27</v>
      </c>
      <c r="B363" s="65" t="s">
        <v>278</v>
      </c>
      <c r="C363" s="65" t="s">
        <v>407</v>
      </c>
      <c r="D363" s="154" t="s">
        <v>279</v>
      </c>
      <c r="E363" s="232">
        <v>8197398</v>
      </c>
      <c r="F363" s="231" t="s">
        <v>148</v>
      </c>
      <c r="G363" s="154">
        <v>4863.7</v>
      </c>
      <c r="H363" s="40" t="s">
        <v>41</v>
      </c>
      <c r="I363" s="40" t="s">
        <v>41</v>
      </c>
      <c r="J363" s="125" t="s">
        <v>276</v>
      </c>
      <c r="K363" s="40" t="s">
        <v>41</v>
      </c>
      <c r="L363" s="40" t="s">
        <v>41</v>
      </c>
      <c r="M363" s="40" t="s">
        <v>41</v>
      </c>
      <c r="N363" s="40" t="s">
        <v>41</v>
      </c>
      <c r="O363" s="126" t="s">
        <v>276</v>
      </c>
      <c r="P363" s="126" t="s">
        <v>276</v>
      </c>
      <c r="Q363" s="40" t="s">
        <v>41</v>
      </c>
      <c r="R363" s="40" t="s">
        <v>41</v>
      </c>
    </row>
    <row r="364" spans="1:18" s="1" customFormat="1" x14ac:dyDescent="0.25">
      <c r="A364" s="65">
        <v>28</v>
      </c>
      <c r="B364" s="124" t="s">
        <v>280</v>
      </c>
      <c r="C364" s="124" t="s">
        <v>407</v>
      </c>
      <c r="D364" s="181" t="s">
        <v>281</v>
      </c>
      <c r="E364" s="413">
        <v>8197393</v>
      </c>
      <c r="F364" s="231" t="s">
        <v>148</v>
      </c>
      <c r="G364" s="213">
        <v>1824.7</v>
      </c>
      <c r="H364" s="40" t="s">
        <v>41</v>
      </c>
      <c r="I364" s="40" t="s">
        <v>41</v>
      </c>
      <c r="J364" s="126" t="s">
        <v>276</v>
      </c>
      <c r="K364" s="126" t="s">
        <v>276</v>
      </c>
      <c r="L364" s="40" t="s">
        <v>41</v>
      </c>
      <c r="M364" s="40" t="s">
        <v>41</v>
      </c>
      <c r="N364" s="40" t="s">
        <v>41</v>
      </c>
      <c r="O364" s="126" t="s">
        <v>276</v>
      </c>
      <c r="P364" s="126" t="s">
        <v>276</v>
      </c>
      <c r="Q364" s="40" t="s">
        <v>41</v>
      </c>
      <c r="R364" s="40" t="s">
        <v>41</v>
      </c>
    </row>
    <row r="365" spans="1:18" s="1" customFormat="1" x14ac:dyDescent="0.25">
      <c r="A365" s="65">
        <v>29</v>
      </c>
      <c r="B365" s="124" t="s">
        <v>44</v>
      </c>
      <c r="C365" s="124" t="s">
        <v>407</v>
      </c>
      <c r="D365" s="181" t="s">
        <v>281</v>
      </c>
      <c r="E365" s="415"/>
      <c r="F365" s="231" t="s">
        <v>148</v>
      </c>
      <c r="G365" s="154">
        <v>36.700000000000003</v>
      </c>
      <c r="H365" s="40" t="s">
        <v>41</v>
      </c>
      <c r="I365" s="126" t="s">
        <v>276</v>
      </c>
      <c r="J365" s="126" t="s">
        <v>276</v>
      </c>
      <c r="K365" s="126" t="s">
        <v>276</v>
      </c>
      <c r="L365" s="126" t="s">
        <v>276</v>
      </c>
      <c r="M365" s="126" t="s">
        <v>276</v>
      </c>
      <c r="N365" s="40" t="s">
        <v>41</v>
      </c>
      <c r="O365" s="126" t="s">
        <v>276</v>
      </c>
      <c r="P365" s="126" t="s">
        <v>276</v>
      </c>
      <c r="Q365" s="126" t="s">
        <v>276</v>
      </c>
      <c r="R365" s="126" t="s">
        <v>276</v>
      </c>
    </row>
    <row r="366" spans="1:18" s="1" customFormat="1" ht="15.75" x14ac:dyDescent="0.25">
      <c r="A366" s="65">
        <v>30</v>
      </c>
      <c r="B366" s="124" t="s">
        <v>282</v>
      </c>
      <c r="C366" s="124" t="s">
        <v>407</v>
      </c>
      <c r="D366" s="181" t="s">
        <v>283</v>
      </c>
      <c r="E366" s="232"/>
      <c r="F366" s="231" t="s">
        <v>148</v>
      </c>
      <c r="G366" s="154">
        <v>7.6</v>
      </c>
      <c r="H366" s="40" t="s">
        <v>41</v>
      </c>
      <c r="I366" s="126" t="s">
        <v>276</v>
      </c>
      <c r="J366" s="126" t="s">
        <v>276</v>
      </c>
      <c r="K366" s="126" t="s">
        <v>276</v>
      </c>
      <c r="L366" s="126" t="s">
        <v>276</v>
      </c>
      <c r="M366" s="126" t="s">
        <v>276</v>
      </c>
      <c r="N366" s="72" t="s">
        <v>21</v>
      </c>
      <c r="O366" s="126" t="s">
        <v>276</v>
      </c>
      <c r="P366" s="126" t="s">
        <v>276</v>
      </c>
      <c r="Q366" s="126" t="s">
        <v>276</v>
      </c>
      <c r="R366" s="126" t="s">
        <v>276</v>
      </c>
    </row>
    <row r="367" spans="1:18" s="1" customFormat="1" ht="31.5" customHeight="1" x14ac:dyDescent="0.25">
      <c r="A367" s="263">
        <v>31</v>
      </c>
      <c r="B367" s="308" t="s">
        <v>547</v>
      </c>
      <c r="C367" s="124" t="s">
        <v>407</v>
      </c>
      <c r="D367" s="278" t="s">
        <v>689</v>
      </c>
      <c r="E367" s="279">
        <v>8201507</v>
      </c>
      <c r="F367" s="270" t="s">
        <v>148</v>
      </c>
      <c r="G367" s="280">
        <v>195.5</v>
      </c>
      <c r="H367" s="6" t="s">
        <v>32</v>
      </c>
      <c r="I367" s="6" t="s">
        <v>32</v>
      </c>
      <c r="J367" s="6" t="s">
        <v>32</v>
      </c>
      <c r="K367" s="6" t="s">
        <v>32</v>
      </c>
      <c r="L367" s="6" t="s">
        <v>32</v>
      </c>
      <c r="M367" s="6" t="s">
        <v>32</v>
      </c>
      <c r="N367" s="6" t="s">
        <v>41</v>
      </c>
      <c r="O367" s="6" t="s">
        <v>32</v>
      </c>
      <c r="P367" s="6" t="s">
        <v>32</v>
      </c>
      <c r="Q367" s="6" t="s">
        <v>32</v>
      </c>
      <c r="R367" s="6" t="s">
        <v>32</v>
      </c>
    </row>
    <row r="368" spans="1:18" s="1" customFormat="1" ht="22.5" x14ac:dyDescent="0.25">
      <c r="A368" s="65">
        <v>32</v>
      </c>
      <c r="B368" s="124" t="s">
        <v>280</v>
      </c>
      <c r="C368" s="124" t="s">
        <v>409</v>
      </c>
      <c r="D368" s="181" t="s">
        <v>284</v>
      </c>
      <c r="E368" s="232">
        <v>8189994</v>
      </c>
      <c r="F368" s="231" t="s">
        <v>148</v>
      </c>
      <c r="G368" s="154">
        <v>1075.5</v>
      </c>
      <c r="H368" s="40" t="s">
        <v>41</v>
      </c>
      <c r="I368" s="40" t="s">
        <v>41</v>
      </c>
      <c r="J368" s="125" t="s">
        <v>276</v>
      </c>
      <c r="K368" s="125" t="s">
        <v>276</v>
      </c>
      <c r="L368" s="40" t="s">
        <v>41</v>
      </c>
      <c r="M368" s="40" t="s">
        <v>41</v>
      </c>
      <c r="N368" s="40" t="s">
        <v>41</v>
      </c>
      <c r="O368" s="125" t="s">
        <v>276</v>
      </c>
      <c r="P368" s="125" t="s">
        <v>276</v>
      </c>
      <c r="Q368" s="40" t="s">
        <v>41</v>
      </c>
      <c r="R368" s="40" t="s">
        <v>41</v>
      </c>
    </row>
    <row r="369" spans="1:18" s="1" customFormat="1" ht="22.5" x14ac:dyDescent="0.25">
      <c r="A369" s="65">
        <v>33</v>
      </c>
      <c r="B369" s="124" t="s">
        <v>24</v>
      </c>
      <c r="C369" s="124" t="s">
        <v>409</v>
      </c>
      <c r="D369" s="181" t="s">
        <v>284</v>
      </c>
      <c r="E369" s="232">
        <v>8189995</v>
      </c>
      <c r="F369" s="231" t="s">
        <v>148</v>
      </c>
      <c r="G369" s="213">
        <v>150.5</v>
      </c>
      <c r="H369" s="40" t="s">
        <v>41</v>
      </c>
      <c r="I369" s="126" t="s">
        <v>276</v>
      </c>
      <c r="J369" s="126" t="s">
        <v>276</v>
      </c>
      <c r="K369" s="126" t="s">
        <v>276</v>
      </c>
      <c r="L369" s="40" t="s">
        <v>41</v>
      </c>
      <c r="M369" s="40" t="s">
        <v>41</v>
      </c>
      <c r="N369" s="40" t="s">
        <v>41</v>
      </c>
      <c r="O369" s="126" t="s">
        <v>276</v>
      </c>
      <c r="P369" s="126" t="s">
        <v>276</v>
      </c>
      <c r="Q369" s="40" t="s">
        <v>41</v>
      </c>
      <c r="R369" s="40" t="s">
        <v>41</v>
      </c>
    </row>
    <row r="370" spans="1:18" s="1" customFormat="1" ht="22.5" x14ac:dyDescent="0.25">
      <c r="A370" s="65">
        <v>34</v>
      </c>
      <c r="B370" s="124" t="s">
        <v>221</v>
      </c>
      <c r="C370" s="124" t="s">
        <v>410</v>
      </c>
      <c r="D370" s="181" t="s">
        <v>285</v>
      </c>
      <c r="E370" s="232">
        <v>8212486</v>
      </c>
      <c r="F370" s="231" t="s">
        <v>148</v>
      </c>
      <c r="G370" s="154">
        <v>73.400000000000006</v>
      </c>
      <c r="H370" s="40" t="s">
        <v>41</v>
      </c>
      <c r="I370" s="127" t="s">
        <v>276</v>
      </c>
      <c r="J370" s="127" t="s">
        <v>276</v>
      </c>
      <c r="K370" s="127" t="s">
        <v>276</v>
      </c>
      <c r="L370" s="127" t="s">
        <v>276</v>
      </c>
      <c r="M370" s="127" t="s">
        <v>276</v>
      </c>
      <c r="N370" s="40" t="s">
        <v>41</v>
      </c>
      <c r="O370" s="127" t="s">
        <v>276</v>
      </c>
      <c r="P370" s="127" t="s">
        <v>276</v>
      </c>
      <c r="Q370" s="127" t="s">
        <v>276</v>
      </c>
      <c r="R370" s="127" t="s">
        <v>276</v>
      </c>
    </row>
    <row r="371" spans="1:18" s="1" customFormat="1" ht="22.5" x14ac:dyDescent="0.25">
      <c r="A371" s="65">
        <v>35</v>
      </c>
      <c r="B371" s="124" t="s">
        <v>286</v>
      </c>
      <c r="C371" s="124" t="s">
        <v>411</v>
      </c>
      <c r="D371" s="181" t="s">
        <v>285</v>
      </c>
      <c r="E371" s="232">
        <v>8197328</v>
      </c>
      <c r="F371" s="231" t="s">
        <v>148</v>
      </c>
      <c r="G371" s="213">
        <v>1658.2</v>
      </c>
      <c r="H371" s="40" t="s">
        <v>41</v>
      </c>
      <c r="I371" s="40" t="s">
        <v>41</v>
      </c>
      <c r="J371" s="40" t="s">
        <v>32</v>
      </c>
      <c r="K371" s="61" t="s">
        <v>276</v>
      </c>
      <c r="L371" s="40" t="s">
        <v>41</v>
      </c>
      <c r="M371" s="40" t="s">
        <v>41</v>
      </c>
      <c r="N371" s="40" t="s">
        <v>41</v>
      </c>
      <c r="O371" s="61" t="s">
        <v>398</v>
      </c>
      <c r="P371" s="127" t="s">
        <v>276</v>
      </c>
      <c r="Q371" s="40" t="s">
        <v>41</v>
      </c>
      <c r="R371" s="40" t="s">
        <v>41</v>
      </c>
    </row>
    <row r="372" spans="1:18" s="323" customFormat="1" x14ac:dyDescent="0.25">
      <c r="A372" s="213">
        <v>36</v>
      </c>
      <c r="B372" s="181" t="s">
        <v>24</v>
      </c>
      <c r="C372" s="181" t="s">
        <v>411</v>
      </c>
      <c r="D372" s="181" t="s">
        <v>285</v>
      </c>
      <c r="E372" s="232">
        <v>8197329</v>
      </c>
      <c r="F372" s="231" t="s">
        <v>148</v>
      </c>
      <c r="G372" s="213">
        <v>153.19999999999999</v>
      </c>
      <c r="H372" s="326" t="s">
        <v>41</v>
      </c>
      <c r="I372" s="326" t="s">
        <v>41</v>
      </c>
      <c r="J372" s="329" t="s">
        <v>276</v>
      </c>
      <c r="K372" s="329" t="s">
        <v>276</v>
      </c>
      <c r="L372" s="326" t="s">
        <v>41</v>
      </c>
      <c r="M372" s="326" t="s">
        <v>41</v>
      </c>
      <c r="N372" s="326" t="s">
        <v>41</v>
      </c>
      <c r="O372" s="153" t="s">
        <v>398</v>
      </c>
      <c r="P372" s="329" t="s">
        <v>276</v>
      </c>
      <c r="Q372" s="326" t="s">
        <v>41</v>
      </c>
      <c r="R372" s="326" t="s">
        <v>41</v>
      </c>
    </row>
    <row r="373" spans="1:18" s="1" customFormat="1" x14ac:dyDescent="0.25">
      <c r="A373" s="80">
        <v>37</v>
      </c>
      <c r="B373" s="128" t="s">
        <v>412</v>
      </c>
      <c r="C373" s="128" t="s">
        <v>411</v>
      </c>
      <c r="D373" s="182" t="s">
        <v>285</v>
      </c>
      <c r="E373" s="243">
        <v>8197327</v>
      </c>
      <c r="F373" s="231" t="s">
        <v>148</v>
      </c>
      <c r="G373" s="157">
        <v>97.9</v>
      </c>
      <c r="H373" s="40" t="s">
        <v>41</v>
      </c>
      <c r="I373" s="127" t="s">
        <v>276</v>
      </c>
      <c r="J373" s="127" t="s">
        <v>276</v>
      </c>
      <c r="K373" s="127" t="s">
        <v>276</v>
      </c>
      <c r="L373" s="127" t="s">
        <v>276</v>
      </c>
      <c r="M373" s="127" t="s">
        <v>276</v>
      </c>
      <c r="N373" s="40" t="s">
        <v>41</v>
      </c>
      <c r="O373" s="127" t="s">
        <v>276</v>
      </c>
      <c r="P373" s="127" t="s">
        <v>276</v>
      </c>
      <c r="Q373" s="127" t="s">
        <v>276</v>
      </c>
      <c r="R373" s="127" t="s">
        <v>276</v>
      </c>
    </row>
    <row r="374" spans="1:18" s="1" customFormat="1" x14ac:dyDescent="0.25">
      <c r="A374" s="356" t="s">
        <v>556</v>
      </c>
      <c r="B374" s="462"/>
      <c r="C374" s="462"/>
      <c r="D374" s="462"/>
      <c r="E374" s="462"/>
      <c r="F374" s="462"/>
      <c r="G374" s="183">
        <f>SUM(G337:G373)</f>
        <v>16910.300000000003</v>
      </c>
      <c r="H374" s="58"/>
      <c r="I374" s="59"/>
      <c r="J374" s="59"/>
      <c r="K374" s="59"/>
      <c r="L374" s="59"/>
      <c r="M374" s="59"/>
      <c r="N374" s="305"/>
      <c r="O374" s="59"/>
      <c r="P374" s="59"/>
      <c r="Q374" s="59"/>
      <c r="R374" s="59"/>
    </row>
    <row r="375" spans="1:18" s="1" customFormat="1" x14ac:dyDescent="0.25">
      <c r="A375" s="388" t="s">
        <v>416</v>
      </c>
      <c r="B375" s="407"/>
      <c r="C375" s="407"/>
      <c r="D375" s="407"/>
      <c r="E375" s="407"/>
      <c r="F375" s="407"/>
      <c r="G375" s="407"/>
      <c r="H375" s="407"/>
      <c r="I375" s="407"/>
      <c r="J375" s="407"/>
      <c r="K375" s="407"/>
      <c r="L375" s="407"/>
      <c r="M375" s="407"/>
      <c r="N375" s="407"/>
      <c r="O375" s="407"/>
      <c r="P375" s="407"/>
      <c r="Q375" s="407"/>
      <c r="R375" s="408"/>
    </row>
    <row r="376" spans="1:18" s="1" customFormat="1" ht="22.5" x14ac:dyDescent="0.25">
      <c r="A376" s="65" t="s">
        <v>224</v>
      </c>
      <c r="B376" s="124" t="s">
        <v>225</v>
      </c>
      <c r="C376" s="124" t="s">
        <v>478</v>
      </c>
      <c r="D376" s="181" t="s">
        <v>226</v>
      </c>
      <c r="E376" s="213">
        <v>8174559</v>
      </c>
      <c r="F376" s="184" t="s">
        <v>148</v>
      </c>
      <c r="G376" s="154">
        <v>7.9</v>
      </c>
      <c r="H376" s="59" t="s">
        <v>32</v>
      </c>
      <c r="I376" s="59" t="s">
        <v>32</v>
      </c>
      <c r="J376" s="59" t="s">
        <v>32</v>
      </c>
      <c r="K376" s="59" t="s">
        <v>32</v>
      </c>
      <c r="L376" s="59" t="s">
        <v>32</v>
      </c>
      <c r="M376" s="59" t="s">
        <v>32</v>
      </c>
      <c r="N376" s="305" t="s">
        <v>41</v>
      </c>
      <c r="O376" s="59" t="s">
        <v>32</v>
      </c>
      <c r="P376" s="59" t="s">
        <v>32</v>
      </c>
      <c r="Q376" s="59" t="s">
        <v>32</v>
      </c>
      <c r="R376" s="59" t="s">
        <v>32</v>
      </c>
    </row>
    <row r="377" spans="1:18" s="1" customFormat="1" ht="45" x14ac:dyDescent="0.25">
      <c r="A377" s="65" t="s">
        <v>227</v>
      </c>
      <c r="B377" s="124" t="s">
        <v>228</v>
      </c>
      <c r="C377" s="124" t="s">
        <v>479</v>
      </c>
      <c r="D377" s="181" t="s">
        <v>229</v>
      </c>
      <c r="E377" s="213">
        <v>8174558</v>
      </c>
      <c r="F377" s="231" t="s">
        <v>148</v>
      </c>
      <c r="G377" s="213">
        <v>789</v>
      </c>
      <c r="H377" s="59" t="s">
        <v>41</v>
      </c>
      <c r="I377" s="59" t="s">
        <v>32</v>
      </c>
      <c r="J377" s="59" t="s">
        <v>32</v>
      </c>
      <c r="K377" s="59" t="s">
        <v>32</v>
      </c>
      <c r="L377" s="59" t="s">
        <v>41</v>
      </c>
      <c r="M377" s="59" t="s">
        <v>41</v>
      </c>
      <c r="N377" s="305" t="s">
        <v>41</v>
      </c>
      <c r="O377" s="59" t="s">
        <v>32</v>
      </c>
      <c r="P377" s="59" t="s">
        <v>32</v>
      </c>
      <c r="Q377" s="59" t="s">
        <v>41</v>
      </c>
      <c r="R377" s="59" t="s">
        <v>41</v>
      </c>
    </row>
    <row r="378" spans="1:18" s="1" customFormat="1" ht="22.5" x14ac:dyDescent="0.25">
      <c r="A378" s="65">
        <v>3</v>
      </c>
      <c r="B378" s="124" t="s">
        <v>20</v>
      </c>
      <c r="C378" s="124" t="s">
        <v>480</v>
      </c>
      <c r="D378" s="181" t="s">
        <v>230</v>
      </c>
      <c r="E378" s="232">
        <v>8185135</v>
      </c>
      <c r="F378" s="184" t="s">
        <v>148</v>
      </c>
      <c r="G378" s="154">
        <v>5.2</v>
      </c>
      <c r="H378" s="59" t="s">
        <v>32</v>
      </c>
      <c r="I378" s="59" t="s">
        <v>32</v>
      </c>
      <c r="J378" s="59" t="s">
        <v>32</v>
      </c>
      <c r="K378" s="59" t="s">
        <v>32</v>
      </c>
      <c r="L378" s="59" t="s">
        <v>32</v>
      </c>
      <c r="M378" s="59" t="s">
        <v>32</v>
      </c>
      <c r="N378" s="305" t="s">
        <v>41</v>
      </c>
      <c r="O378" s="59" t="s">
        <v>32</v>
      </c>
      <c r="P378" s="59" t="s">
        <v>32</v>
      </c>
      <c r="Q378" s="59" t="s">
        <v>32</v>
      </c>
      <c r="R378" s="59" t="s">
        <v>32</v>
      </c>
    </row>
    <row r="379" spans="1:18" s="1" customFormat="1" ht="22.5" x14ac:dyDescent="0.25">
      <c r="A379" s="65" t="s">
        <v>231</v>
      </c>
      <c r="B379" s="124" t="s">
        <v>232</v>
      </c>
      <c r="C379" s="124" t="s">
        <v>481</v>
      </c>
      <c r="D379" s="181" t="s">
        <v>233</v>
      </c>
      <c r="E379" s="232">
        <v>8185531</v>
      </c>
      <c r="F379" s="231" t="s">
        <v>148</v>
      </c>
      <c r="G379" s="213">
        <v>107.3</v>
      </c>
      <c r="H379" s="59" t="s">
        <v>32</v>
      </c>
      <c r="I379" s="59" t="s">
        <v>32</v>
      </c>
      <c r="J379" s="59" t="s">
        <v>32</v>
      </c>
      <c r="K379" s="59" t="s">
        <v>32</v>
      </c>
      <c r="L379" s="59" t="s">
        <v>32</v>
      </c>
      <c r="M379" s="59" t="s">
        <v>32</v>
      </c>
      <c r="N379" s="305" t="s">
        <v>41</v>
      </c>
      <c r="O379" s="59" t="s">
        <v>32</v>
      </c>
      <c r="P379" s="59" t="s">
        <v>32</v>
      </c>
      <c r="Q379" s="59" t="s">
        <v>32</v>
      </c>
      <c r="R379" s="59" t="s">
        <v>32</v>
      </c>
    </row>
    <row r="380" spans="1:18" s="323" customFormat="1" ht="22.5" x14ac:dyDescent="0.25">
      <c r="A380" s="213">
        <v>5</v>
      </c>
      <c r="B380" s="181" t="s">
        <v>234</v>
      </c>
      <c r="C380" s="181" t="s">
        <v>482</v>
      </c>
      <c r="D380" s="181" t="s">
        <v>235</v>
      </c>
      <c r="E380" s="232">
        <v>8185542</v>
      </c>
      <c r="F380" s="231" t="s">
        <v>148</v>
      </c>
      <c r="G380" s="213">
        <v>877.3</v>
      </c>
      <c r="H380" s="212" t="s">
        <v>41</v>
      </c>
      <c r="I380" s="212" t="s">
        <v>41</v>
      </c>
      <c r="J380" s="212" t="s">
        <v>32</v>
      </c>
      <c r="K380" s="212" t="s">
        <v>32</v>
      </c>
      <c r="L380" s="212" t="s">
        <v>41</v>
      </c>
      <c r="M380" s="212" t="s">
        <v>32</v>
      </c>
      <c r="N380" s="212" t="s">
        <v>41</v>
      </c>
      <c r="O380" s="212" t="s">
        <v>41</v>
      </c>
      <c r="P380" s="212" t="s">
        <v>32</v>
      </c>
      <c r="Q380" s="212" t="s">
        <v>32</v>
      </c>
      <c r="R380" s="212" t="s">
        <v>41</v>
      </c>
    </row>
    <row r="381" spans="1:18" s="1" customFormat="1" ht="22.5" x14ac:dyDescent="0.25">
      <c r="A381" s="263">
        <v>6</v>
      </c>
      <c r="B381" s="308" t="s">
        <v>547</v>
      </c>
      <c r="C381" s="124" t="s">
        <v>482</v>
      </c>
      <c r="D381" s="278" t="s">
        <v>677</v>
      </c>
      <c r="E381" s="279">
        <v>8214289</v>
      </c>
      <c r="F381" s="270" t="s">
        <v>148</v>
      </c>
      <c r="G381" s="280">
        <v>210.3</v>
      </c>
      <c r="H381" s="319" t="s">
        <v>41</v>
      </c>
      <c r="I381" s="6" t="s">
        <v>32</v>
      </c>
      <c r="J381" s="6" t="s">
        <v>32</v>
      </c>
      <c r="K381" s="6" t="s">
        <v>32</v>
      </c>
      <c r="L381" s="6" t="s">
        <v>32</v>
      </c>
      <c r="M381" s="6" t="s">
        <v>32</v>
      </c>
      <c r="N381" s="6" t="s">
        <v>41</v>
      </c>
      <c r="O381" s="6" t="s">
        <v>32</v>
      </c>
      <c r="P381" s="6" t="s">
        <v>32</v>
      </c>
      <c r="Q381" s="6" t="s">
        <v>32</v>
      </c>
      <c r="R381" s="6" t="s">
        <v>32</v>
      </c>
    </row>
    <row r="382" spans="1:18" s="56" customFormat="1" ht="22.5" x14ac:dyDescent="0.2">
      <c r="A382" s="65">
        <v>7</v>
      </c>
      <c r="B382" s="65" t="s">
        <v>42</v>
      </c>
      <c r="C382" s="65" t="s">
        <v>483</v>
      </c>
      <c r="D382" s="154" t="s">
        <v>236</v>
      </c>
      <c r="E382" s="232">
        <v>8189181</v>
      </c>
      <c r="F382" s="184" t="s">
        <v>148</v>
      </c>
      <c r="G382" s="154">
        <v>320.39999999999998</v>
      </c>
      <c r="H382" s="129" t="s">
        <v>41</v>
      </c>
      <c r="I382" s="129" t="s">
        <v>32</v>
      </c>
      <c r="J382" s="129" t="s">
        <v>32</v>
      </c>
      <c r="K382" s="129" t="s">
        <v>32</v>
      </c>
      <c r="L382" s="59" t="s">
        <v>41</v>
      </c>
      <c r="M382" s="129" t="s">
        <v>32</v>
      </c>
      <c r="N382" s="305" t="s">
        <v>41</v>
      </c>
      <c r="O382" s="59" t="s">
        <v>41</v>
      </c>
      <c r="P382" s="129" t="s">
        <v>32</v>
      </c>
      <c r="Q382" s="129" t="s">
        <v>32</v>
      </c>
      <c r="R382" s="59" t="s">
        <v>41</v>
      </c>
    </row>
    <row r="383" spans="1:18" s="325" customFormat="1" ht="22.5" x14ac:dyDescent="0.2">
      <c r="A383" s="213">
        <v>8</v>
      </c>
      <c r="B383" s="213" t="s">
        <v>26</v>
      </c>
      <c r="C383" s="213" t="s">
        <v>483</v>
      </c>
      <c r="D383" s="213" t="s">
        <v>236</v>
      </c>
      <c r="E383" s="232">
        <v>8189180</v>
      </c>
      <c r="F383" s="184" t="s">
        <v>148</v>
      </c>
      <c r="G383" s="213">
        <v>1333.7</v>
      </c>
      <c r="H383" s="212" t="s">
        <v>41</v>
      </c>
      <c r="I383" s="212" t="s">
        <v>32</v>
      </c>
      <c r="J383" s="212" t="s">
        <v>32</v>
      </c>
      <c r="K383" s="212" t="s">
        <v>32</v>
      </c>
      <c r="L383" s="212" t="s">
        <v>41</v>
      </c>
      <c r="M383" s="212" t="s">
        <v>41</v>
      </c>
      <c r="N383" s="212" t="s">
        <v>41</v>
      </c>
      <c r="O383" s="212" t="s">
        <v>41</v>
      </c>
      <c r="P383" s="330" t="s">
        <v>32</v>
      </c>
      <c r="Q383" s="212" t="s">
        <v>41</v>
      </c>
      <c r="R383" s="212" t="s">
        <v>41</v>
      </c>
    </row>
    <row r="384" spans="1:18" s="1" customFormat="1" ht="75.599999999999994" customHeight="1" x14ac:dyDescent="0.25">
      <c r="A384" s="65">
        <v>9</v>
      </c>
      <c r="B384" s="124" t="s">
        <v>237</v>
      </c>
      <c r="C384" s="124" t="s">
        <v>484</v>
      </c>
      <c r="D384" s="181" t="s">
        <v>238</v>
      </c>
      <c r="E384" s="232">
        <v>8189187</v>
      </c>
      <c r="F384" s="184" t="s">
        <v>148</v>
      </c>
      <c r="G384" s="154">
        <v>5.0999999999999996</v>
      </c>
      <c r="H384" s="129" t="s">
        <v>32</v>
      </c>
      <c r="I384" s="129" t="s">
        <v>32</v>
      </c>
      <c r="J384" s="129" t="s">
        <v>32</v>
      </c>
      <c r="K384" s="129" t="s">
        <v>32</v>
      </c>
      <c r="L384" s="129" t="s">
        <v>32</v>
      </c>
      <c r="M384" s="129" t="s">
        <v>32</v>
      </c>
      <c r="N384" s="305" t="s">
        <v>41</v>
      </c>
      <c r="O384" s="129" t="s">
        <v>32</v>
      </c>
      <c r="P384" s="129" t="s">
        <v>32</v>
      </c>
      <c r="Q384" s="129" t="s">
        <v>32</v>
      </c>
      <c r="R384" s="129" t="s">
        <v>32</v>
      </c>
    </row>
    <row r="385" spans="1:18" s="1" customFormat="1" ht="27" customHeight="1" x14ac:dyDescent="0.25">
      <c r="A385" s="65">
        <v>10</v>
      </c>
      <c r="B385" s="124" t="s">
        <v>24</v>
      </c>
      <c r="C385" s="124" t="s">
        <v>485</v>
      </c>
      <c r="D385" s="181" t="s">
        <v>239</v>
      </c>
      <c r="E385" s="232">
        <v>8179855</v>
      </c>
      <c r="F385" s="184" t="s">
        <v>148</v>
      </c>
      <c r="G385" s="154">
        <v>52.5</v>
      </c>
      <c r="H385" s="59" t="s">
        <v>41</v>
      </c>
      <c r="I385" s="59" t="s">
        <v>32</v>
      </c>
      <c r="J385" s="59" t="s">
        <v>32</v>
      </c>
      <c r="K385" s="59" t="s">
        <v>32</v>
      </c>
      <c r="L385" s="59" t="s">
        <v>41</v>
      </c>
      <c r="M385" s="59" t="s">
        <v>32</v>
      </c>
      <c r="N385" s="305" t="s">
        <v>41</v>
      </c>
      <c r="O385" s="59" t="s">
        <v>41</v>
      </c>
      <c r="P385" s="59" t="s">
        <v>32</v>
      </c>
      <c r="Q385" s="59" t="s">
        <v>32</v>
      </c>
      <c r="R385" s="59" t="s">
        <v>41</v>
      </c>
    </row>
    <row r="386" spans="1:18" s="1" customFormat="1" ht="22.5" x14ac:dyDescent="0.25">
      <c r="A386" s="65">
        <v>11</v>
      </c>
      <c r="B386" s="124" t="s">
        <v>240</v>
      </c>
      <c r="C386" s="124" t="s">
        <v>486</v>
      </c>
      <c r="D386" s="181" t="s">
        <v>241</v>
      </c>
      <c r="E386" s="232">
        <v>8179552</v>
      </c>
      <c r="F386" s="184" t="s">
        <v>148</v>
      </c>
      <c r="G386" s="154">
        <v>9.9</v>
      </c>
      <c r="H386" s="59" t="s">
        <v>32</v>
      </c>
      <c r="I386" s="59" t="s">
        <v>32</v>
      </c>
      <c r="J386" s="59" t="s">
        <v>32</v>
      </c>
      <c r="K386" s="59" t="s">
        <v>32</v>
      </c>
      <c r="L386" s="59" t="s">
        <v>32</v>
      </c>
      <c r="M386" s="59" t="s">
        <v>32</v>
      </c>
      <c r="N386" s="305" t="s">
        <v>41</v>
      </c>
      <c r="O386" s="59" t="s">
        <v>32</v>
      </c>
      <c r="P386" s="59" t="s">
        <v>32</v>
      </c>
      <c r="Q386" s="59" t="s">
        <v>32</v>
      </c>
      <c r="R386" s="59" t="s">
        <v>32</v>
      </c>
    </row>
    <row r="387" spans="1:18" s="1" customFormat="1" ht="22.5" x14ac:dyDescent="0.25">
      <c r="A387" s="65">
        <v>12</v>
      </c>
      <c r="B387" s="124" t="s">
        <v>20</v>
      </c>
      <c r="C387" s="124" t="s">
        <v>487</v>
      </c>
      <c r="D387" s="181" t="s">
        <v>242</v>
      </c>
      <c r="E387" s="232">
        <v>8179553</v>
      </c>
      <c r="F387" s="184" t="s">
        <v>148</v>
      </c>
      <c r="G387" s="154">
        <v>14.4</v>
      </c>
      <c r="H387" s="59" t="s">
        <v>32</v>
      </c>
      <c r="I387" s="59" t="s">
        <v>32</v>
      </c>
      <c r="J387" s="59" t="s">
        <v>32</v>
      </c>
      <c r="K387" s="59" t="s">
        <v>32</v>
      </c>
      <c r="L387" s="59" t="s">
        <v>32</v>
      </c>
      <c r="M387" s="59" t="s">
        <v>32</v>
      </c>
      <c r="N387" s="305" t="s">
        <v>41</v>
      </c>
      <c r="O387" s="59" t="s">
        <v>32</v>
      </c>
      <c r="P387" s="59" t="s">
        <v>32</v>
      </c>
      <c r="Q387" s="59" t="s">
        <v>32</v>
      </c>
      <c r="R387" s="59" t="s">
        <v>32</v>
      </c>
    </row>
    <row r="388" spans="1:18" s="323" customFormat="1" x14ac:dyDescent="0.25">
      <c r="A388" s="213">
        <v>13</v>
      </c>
      <c r="B388" s="181" t="s">
        <v>243</v>
      </c>
      <c r="C388" s="181" t="s">
        <v>485</v>
      </c>
      <c r="D388" s="181" t="s">
        <v>239</v>
      </c>
      <c r="E388" s="232">
        <v>8179551</v>
      </c>
      <c r="F388" s="231" t="s">
        <v>148</v>
      </c>
      <c r="G388" s="213">
        <v>2309.1999999999998</v>
      </c>
      <c r="H388" s="212" t="s">
        <v>41</v>
      </c>
      <c r="I388" s="212" t="s">
        <v>41</v>
      </c>
      <c r="J388" s="212" t="s">
        <v>32</v>
      </c>
      <c r="K388" s="212" t="s">
        <v>32</v>
      </c>
      <c r="L388" s="212" t="s">
        <v>41</v>
      </c>
      <c r="M388" s="212" t="s">
        <v>32</v>
      </c>
      <c r="N388" s="212" t="s">
        <v>41</v>
      </c>
      <c r="O388" s="212" t="s">
        <v>41</v>
      </c>
      <c r="P388" s="212" t="s">
        <v>32</v>
      </c>
      <c r="Q388" s="212" t="s">
        <v>449</v>
      </c>
      <c r="R388" s="212" t="s">
        <v>41</v>
      </c>
    </row>
    <row r="389" spans="1:18" s="1" customFormat="1" ht="22.5" x14ac:dyDescent="0.25">
      <c r="A389" s="65">
        <v>14</v>
      </c>
      <c r="B389" s="124" t="s">
        <v>243</v>
      </c>
      <c r="C389" s="124" t="s">
        <v>488</v>
      </c>
      <c r="D389" s="181" t="s">
        <v>244</v>
      </c>
      <c r="E389" s="232">
        <v>8179550</v>
      </c>
      <c r="F389" s="231" t="s">
        <v>148</v>
      </c>
      <c r="G389" s="154">
        <v>51.4</v>
      </c>
      <c r="H389" s="59" t="s">
        <v>32</v>
      </c>
      <c r="I389" s="59" t="s">
        <v>32</v>
      </c>
      <c r="J389" s="59" t="s">
        <v>32</v>
      </c>
      <c r="K389" s="59" t="s">
        <v>32</v>
      </c>
      <c r="L389" s="59" t="s">
        <v>32</v>
      </c>
      <c r="M389" s="59" t="s">
        <v>32</v>
      </c>
      <c r="N389" s="305" t="s">
        <v>41</v>
      </c>
      <c r="O389" s="59" t="s">
        <v>32</v>
      </c>
      <c r="P389" s="59" t="s">
        <v>32</v>
      </c>
      <c r="Q389" s="59" t="s">
        <v>32</v>
      </c>
      <c r="R389" s="59" t="s">
        <v>32</v>
      </c>
    </row>
    <row r="390" spans="1:18" s="1" customFormat="1" ht="22.5" x14ac:dyDescent="0.25">
      <c r="A390" s="263">
        <v>15</v>
      </c>
      <c r="B390" s="308" t="s">
        <v>547</v>
      </c>
      <c r="C390" s="124" t="s">
        <v>485</v>
      </c>
      <c r="D390" s="278" t="s">
        <v>662</v>
      </c>
      <c r="E390" s="279">
        <v>8214738</v>
      </c>
      <c r="F390" s="270" t="s">
        <v>148</v>
      </c>
      <c r="G390" s="280">
        <v>781.1</v>
      </c>
      <c r="H390" s="319" t="s">
        <v>41</v>
      </c>
      <c r="I390" s="6" t="s">
        <v>32</v>
      </c>
      <c r="J390" s="6" t="s">
        <v>32</v>
      </c>
      <c r="K390" s="6" t="s">
        <v>32</v>
      </c>
      <c r="L390" s="6" t="s">
        <v>32</v>
      </c>
      <c r="M390" s="6" t="s">
        <v>32</v>
      </c>
      <c r="N390" s="6" t="s">
        <v>41</v>
      </c>
      <c r="O390" s="6" t="s">
        <v>32</v>
      </c>
      <c r="P390" s="6" t="s">
        <v>32</v>
      </c>
      <c r="Q390" s="6" t="s">
        <v>32</v>
      </c>
      <c r="R390" s="6" t="s">
        <v>32</v>
      </c>
    </row>
    <row r="391" spans="1:18" s="1" customFormat="1" ht="33.75" x14ac:dyDescent="0.25">
      <c r="A391" s="65">
        <v>16</v>
      </c>
      <c r="B391" s="124" t="s">
        <v>24</v>
      </c>
      <c r="C391" s="124" t="s">
        <v>245</v>
      </c>
      <c r="D391" s="181" t="s">
        <v>246</v>
      </c>
      <c r="E391" s="232">
        <v>8180195</v>
      </c>
      <c r="F391" s="231" t="s">
        <v>148</v>
      </c>
      <c r="G391" s="154">
        <v>370.7</v>
      </c>
      <c r="H391" s="59" t="s">
        <v>41</v>
      </c>
      <c r="I391" s="59" t="s">
        <v>41</v>
      </c>
      <c r="J391" s="59" t="s">
        <v>32</v>
      </c>
      <c r="K391" s="59" t="s">
        <v>32</v>
      </c>
      <c r="L391" s="59" t="s">
        <v>32</v>
      </c>
      <c r="M391" s="59" t="s">
        <v>32</v>
      </c>
      <c r="N391" s="305" t="s">
        <v>41</v>
      </c>
      <c r="O391" s="59" t="s">
        <v>41</v>
      </c>
      <c r="P391" s="59" t="s">
        <v>41</v>
      </c>
      <c r="Q391" s="59" t="s">
        <v>41</v>
      </c>
      <c r="R391" s="59" t="s">
        <v>41</v>
      </c>
    </row>
    <row r="392" spans="1:18" s="1" customFormat="1" ht="22.5" x14ac:dyDescent="0.25">
      <c r="A392" s="65">
        <v>17</v>
      </c>
      <c r="B392" s="124" t="s">
        <v>20</v>
      </c>
      <c r="C392" s="124" t="s">
        <v>489</v>
      </c>
      <c r="D392" s="181" t="s">
        <v>247</v>
      </c>
      <c r="E392" s="232">
        <v>8180196</v>
      </c>
      <c r="F392" s="231" t="s">
        <v>148</v>
      </c>
      <c r="G392" s="154">
        <v>63.4</v>
      </c>
      <c r="H392" s="59" t="s">
        <v>32</v>
      </c>
      <c r="I392" s="59" t="s">
        <v>32</v>
      </c>
      <c r="J392" s="59" t="s">
        <v>32</v>
      </c>
      <c r="K392" s="59" t="s">
        <v>32</v>
      </c>
      <c r="L392" s="59" t="s">
        <v>32</v>
      </c>
      <c r="M392" s="59" t="s">
        <v>32</v>
      </c>
      <c r="N392" s="305" t="s">
        <v>41</v>
      </c>
      <c r="O392" s="59" t="s">
        <v>32</v>
      </c>
      <c r="P392" s="59" t="s">
        <v>32</v>
      </c>
      <c r="Q392" s="59" t="s">
        <v>32</v>
      </c>
      <c r="R392" s="59" t="s">
        <v>32</v>
      </c>
    </row>
    <row r="393" spans="1:18" s="323" customFormat="1" x14ac:dyDescent="0.25">
      <c r="A393" s="213">
        <v>18</v>
      </c>
      <c r="B393" s="181" t="s">
        <v>20</v>
      </c>
      <c r="C393" s="181" t="s">
        <v>491</v>
      </c>
      <c r="D393" s="181" t="s">
        <v>246</v>
      </c>
      <c r="E393" s="232">
        <v>8180187</v>
      </c>
      <c r="F393" s="231" t="s">
        <v>148</v>
      </c>
      <c r="G393" s="213">
        <v>1280.8</v>
      </c>
      <c r="H393" s="212" t="s">
        <v>41</v>
      </c>
      <c r="I393" s="212" t="s">
        <v>41</v>
      </c>
      <c r="J393" s="212" t="s">
        <v>32</v>
      </c>
      <c r="K393" s="212" t="s">
        <v>32</v>
      </c>
      <c r="L393" s="212" t="s">
        <v>41</v>
      </c>
      <c r="M393" s="212" t="s">
        <v>41</v>
      </c>
      <c r="N393" s="212" t="s">
        <v>41</v>
      </c>
      <c r="O393" s="212" t="s">
        <v>41</v>
      </c>
      <c r="P393" s="212" t="s">
        <v>32</v>
      </c>
      <c r="Q393" s="212" t="s">
        <v>41</v>
      </c>
      <c r="R393" s="212" t="s">
        <v>41</v>
      </c>
    </row>
    <row r="394" spans="1:18" s="323" customFormat="1" ht="37.15" customHeight="1" x14ac:dyDescent="0.25">
      <c r="A394" s="213">
        <v>19</v>
      </c>
      <c r="B394" s="181" t="s">
        <v>248</v>
      </c>
      <c r="C394" s="181" t="s">
        <v>490</v>
      </c>
      <c r="D394" s="181" t="s">
        <v>249</v>
      </c>
      <c r="E394" s="232">
        <v>8191203</v>
      </c>
      <c r="F394" s="213" t="s">
        <v>63</v>
      </c>
      <c r="G394" s="213">
        <v>148.5</v>
      </c>
      <c r="H394" s="212" t="s">
        <v>41</v>
      </c>
      <c r="I394" s="212" t="s">
        <v>32</v>
      </c>
      <c r="J394" s="212" t="s">
        <v>32</v>
      </c>
      <c r="K394" s="212" t="s">
        <v>32</v>
      </c>
      <c r="L394" s="212" t="s">
        <v>41</v>
      </c>
      <c r="M394" s="212" t="s">
        <v>32</v>
      </c>
      <c r="N394" s="212" t="s">
        <v>41</v>
      </c>
      <c r="O394" s="212" t="s">
        <v>41</v>
      </c>
      <c r="P394" s="212" t="s">
        <v>32</v>
      </c>
      <c r="Q394" s="212" t="s">
        <v>32</v>
      </c>
      <c r="R394" s="212" t="s">
        <v>41</v>
      </c>
    </row>
    <row r="395" spans="1:18" s="323" customFormat="1" ht="22.5" x14ac:dyDescent="0.25">
      <c r="A395" s="213">
        <v>20</v>
      </c>
      <c r="B395" s="181" t="s">
        <v>250</v>
      </c>
      <c r="C395" s="181" t="s">
        <v>490</v>
      </c>
      <c r="D395" s="181" t="s">
        <v>249</v>
      </c>
      <c r="E395" s="232">
        <v>8191149</v>
      </c>
      <c r="F395" s="231" t="s">
        <v>148</v>
      </c>
      <c r="G395" s="213">
        <v>1427.5</v>
      </c>
      <c r="H395" s="212" t="s">
        <v>41</v>
      </c>
      <c r="I395" s="212" t="s">
        <v>41</v>
      </c>
      <c r="J395" s="212" t="s">
        <v>32</v>
      </c>
      <c r="K395" s="212" t="s">
        <v>32</v>
      </c>
      <c r="L395" s="212" t="s">
        <v>41</v>
      </c>
      <c r="M395" s="212" t="s">
        <v>32</v>
      </c>
      <c r="N395" s="212" t="s">
        <v>41</v>
      </c>
      <c r="O395" s="212" t="s">
        <v>41</v>
      </c>
      <c r="P395" s="212" t="s">
        <v>32</v>
      </c>
      <c r="Q395" s="212" t="s">
        <v>32</v>
      </c>
      <c r="R395" s="212" t="s">
        <v>41</v>
      </c>
    </row>
    <row r="396" spans="1:18" s="1" customFormat="1" ht="22.5" x14ac:dyDescent="0.25">
      <c r="A396" s="258">
        <v>21</v>
      </c>
      <c r="B396" s="318" t="s">
        <v>547</v>
      </c>
      <c r="C396" s="124" t="s">
        <v>643</v>
      </c>
      <c r="D396" s="278" t="s">
        <v>644</v>
      </c>
      <c r="E396" s="279">
        <v>8201067</v>
      </c>
      <c r="F396" s="280" t="s">
        <v>63</v>
      </c>
      <c r="G396" s="280">
        <v>99.9</v>
      </c>
      <c r="H396" s="12" t="s">
        <v>32</v>
      </c>
      <c r="I396" s="12" t="s">
        <v>32</v>
      </c>
      <c r="J396" s="12" t="s">
        <v>32</v>
      </c>
      <c r="K396" s="12" t="s">
        <v>32</v>
      </c>
      <c r="L396" s="12" t="s">
        <v>32</v>
      </c>
      <c r="M396" s="12" t="s">
        <v>32</v>
      </c>
      <c r="N396" s="6" t="s">
        <v>41</v>
      </c>
      <c r="O396" s="12" t="s">
        <v>32</v>
      </c>
      <c r="P396" s="12" t="s">
        <v>32</v>
      </c>
      <c r="Q396" s="12" t="s">
        <v>32</v>
      </c>
      <c r="R396" s="12" t="s">
        <v>32</v>
      </c>
    </row>
    <row r="397" spans="1:18" s="1" customFormat="1" ht="22.5" x14ac:dyDescent="0.25">
      <c r="A397" s="65">
        <v>22</v>
      </c>
      <c r="B397" s="124" t="s">
        <v>251</v>
      </c>
      <c r="C397" s="124" t="s">
        <v>492</v>
      </c>
      <c r="D397" s="181" t="s">
        <v>252</v>
      </c>
      <c r="E397" s="232">
        <v>8191124</v>
      </c>
      <c r="F397" s="231" t="s">
        <v>148</v>
      </c>
      <c r="G397" s="154">
        <v>45.7</v>
      </c>
      <c r="H397" s="59" t="s">
        <v>32</v>
      </c>
      <c r="I397" s="59" t="s">
        <v>32</v>
      </c>
      <c r="J397" s="59" t="s">
        <v>32</v>
      </c>
      <c r="K397" s="59" t="s">
        <v>32</v>
      </c>
      <c r="L397" s="59" t="s">
        <v>32</v>
      </c>
      <c r="M397" s="59" t="s">
        <v>32</v>
      </c>
      <c r="N397" s="305" t="s">
        <v>41</v>
      </c>
      <c r="O397" s="59" t="s">
        <v>32</v>
      </c>
      <c r="P397" s="59" t="s">
        <v>32</v>
      </c>
      <c r="Q397" s="59" t="s">
        <v>32</v>
      </c>
      <c r="R397" s="59" t="s">
        <v>32</v>
      </c>
    </row>
    <row r="398" spans="1:18" s="323" customFormat="1" x14ac:dyDescent="0.25">
      <c r="A398" s="213">
        <v>23</v>
      </c>
      <c r="B398" s="181" t="s">
        <v>24</v>
      </c>
      <c r="C398" s="181" t="s">
        <v>493</v>
      </c>
      <c r="D398" s="181" t="s">
        <v>254</v>
      </c>
      <c r="E398" s="232">
        <v>8200925</v>
      </c>
      <c r="F398" s="231" t="s">
        <v>148</v>
      </c>
      <c r="G398" s="213">
        <v>478.2</v>
      </c>
      <c r="H398" s="212" t="s">
        <v>41</v>
      </c>
      <c r="I398" s="212" t="s">
        <v>41</v>
      </c>
      <c r="J398" s="212" t="s">
        <v>32</v>
      </c>
      <c r="K398" s="212" t="s">
        <v>32</v>
      </c>
      <c r="L398" s="212" t="s">
        <v>32</v>
      </c>
      <c r="M398" s="212" t="s">
        <v>32</v>
      </c>
      <c r="N398" s="212" t="s">
        <v>41</v>
      </c>
      <c r="O398" s="212" t="s">
        <v>41</v>
      </c>
      <c r="P398" s="321" t="s">
        <v>32</v>
      </c>
      <c r="Q398" s="212" t="s">
        <v>32</v>
      </c>
      <c r="R398" s="212" t="s">
        <v>32</v>
      </c>
    </row>
    <row r="399" spans="1:18" s="323" customFormat="1" x14ac:dyDescent="0.25">
      <c r="A399" s="213">
        <v>24</v>
      </c>
      <c r="B399" s="181" t="s">
        <v>20</v>
      </c>
      <c r="C399" s="181" t="s">
        <v>493</v>
      </c>
      <c r="D399" s="181" t="s">
        <v>255</v>
      </c>
      <c r="E399" s="232">
        <v>8178010</v>
      </c>
      <c r="F399" s="231" t="s">
        <v>148</v>
      </c>
      <c r="G399" s="213">
        <v>610.9</v>
      </c>
      <c r="H399" s="212" t="s">
        <v>41</v>
      </c>
      <c r="I399" s="212" t="s">
        <v>41</v>
      </c>
      <c r="J399" s="212" t="s">
        <v>32</v>
      </c>
      <c r="K399" s="212" t="s">
        <v>32</v>
      </c>
      <c r="L399" s="212" t="s">
        <v>41</v>
      </c>
      <c r="M399" s="212" t="s">
        <v>41</v>
      </c>
      <c r="N399" s="212" t="s">
        <v>41</v>
      </c>
      <c r="O399" s="212" t="s">
        <v>41</v>
      </c>
      <c r="P399" s="212" t="s">
        <v>32</v>
      </c>
      <c r="Q399" s="212" t="s">
        <v>41</v>
      </c>
      <c r="R399" s="212" t="s">
        <v>41</v>
      </c>
    </row>
    <row r="400" spans="1:18" s="1" customFormat="1" ht="22.5" x14ac:dyDescent="0.25">
      <c r="A400" s="65">
        <v>25</v>
      </c>
      <c r="B400" s="124" t="s">
        <v>20</v>
      </c>
      <c r="C400" s="124" t="s">
        <v>253</v>
      </c>
      <c r="D400" s="181" t="s">
        <v>256</v>
      </c>
      <c r="E400" s="232">
        <v>8178094</v>
      </c>
      <c r="F400" s="231" t="s">
        <v>148</v>
      </c>
      <c r="G400" s="154">
        <v>234.4</v>
      </c>
      <c r="H400" s="59" t="s">
        <v>41</v>
      </c>
      <c r="I400" s="59" t="s">
        <v>32</v>
      </c>
      <c r="J400" s="59" t="s">
        <v>32</v>
      </c>
      <c r="K400" s="59" t="s">
        <v>32</v>
      </c>
      <c r="L400" s="59" t="s">
        <v>41</v>
      </c>
      <c r="M400" s="59" t="s">
        <v>41</v>
      </c>
      <c r="N400" s="305" t="s">
        <v>41</v>
      </c>
      <c r="O400" s="59" t="s">
        <v>41</v>
      </c>
      <c r="P400" s="59" t="s">
        <v>32</v>
      </c>
      <c r="Q400" s="59" t="s">
        <v>41</v>
      </c>
      <c r="R400" s="59" t="s">
        <v>41</v>
      </c>
    </row>
    <row r="401" spans="1:18" s="1" customFormat="1" ht="22.5" x14ac:dyDescent="0.25">
      <c r="A401" s="65">
        <v>26</v>
      </c>
      <c r="B401" s="124" t="s">
        <v>257</v>
      </c>
      <c r="C401" s="124" t="s">
        <v>493</v>
      </c>
      <c r="D401" s="181" t="s">
        <v>258</v>
      </c>
      <c r="E401" s="232">
        <v>8178095</v>
      </c>
      <c r="F401" s="231" t="s">
        <v>148</v>
      </c>
      <c r="G401" s="154">
        <v>969.4</v>
      </c>
      <c r="H401" s="59" t="s">
        <v>32</v>
      </c>
      <c r="I401" s="59" t="s">
        <v>32</v>
      </c>
      <c r="J401" s="59" t="s">
        <v>32</v>
      </c>
      <c r="K401" s="59" t="s">
        <v>32</v>
      </c>
      <c r="L401" s="59" t="s">
        <v>41</v>
      </c>
      <c r="M401" s="59" t="s">
        <v>41</v>
      </c>
      <c r="N401" s="305" t="s">
        <v>41</v>
      </c>
      <c r="O401" s="59" t="s">
        <v>41</v>
      </c>
      <c r="P401" s="59" t="s">
        <v>32</v>
      </c>
      <c r="Q401" s="59" t="s">
        <v>41</v>
      </c>
      <c r="R401" s="59" t="s">
        <v>41</v>
      </c>
    </row>
    <row r="402" spans="1:18" s="1" customFormat="1" x14ac:dyDescent="0.25">
      <c r="A402" s="65">
        <v>27</v>
      </c>
      <c r="B402" s="124" t="s">
        <v>61</v>
      </c>
      <c r="C402" s="124" t="s">
        <v>493</v>
      </c>
      <c r="D402" s="181" t="s">
        <v>259</v>
      </c>
      <c r="E402" s="232">
        <v>8178386</v>
      </c>
      <c r="F402" s="231" t="s">
        <v>148</v>
      </c>
      <c r="G402" s="154">
        <v>162.80000000000001</v>
      </c>
      <c r="H402" s="59" t="s">
        <v>41</v>
      </c>
      <c r="I402" s="59" t="s">
        <v>32</v>
      </c>
      <c r="J402" s="212" t="s">
        <v>32</v>
      </c>
      <c r="K402" s="59" t="s">
        <v>32</v>
      </c>
      <c r="L402" s="59" t="s">
        <v>41</v>
      </c>
      <c r="M402" s="59" t="s">
        <v>41</v>
      </c>
      <c r="N402" s="305" t="s">
        <v>41</v>
      </c>
      <c r="O402" s="59" t="s">
        <v>41</v>
      </c>
      <c r="P402" s="59" t="s">
        <v>32</v>
      </c>
      <c r="Q402" s="59" t="s">
        <v>41</v>
      </c>
      <c r="R402" s="59" t="s">
        <v>41</v>
      </c>
    </row>
    <row r="403" spans="1:18" s="1" customFormat="1" ht="22.5" x14ac:dyDescent="0.25">
      <c r="A403" s="65">
        <v>28</v>
      </c>
      <c r="B403" s="124" t="s">
        <v>260</v>
      </c>
      <c r="C403" s="124" t="s">
        <v>493</v>
      </c>
      <c r="D403" s="181" t="s">
        <v>255</v>
      </c>
      <c r="E403" s="232">
        <v>8178029</v>
      </c>
      <c r="F403" s="231" t="s">
        <v>148</v>
      </c>
      <c r="G403" s="154">
        <v>656.6</v>
      </c>
      <c r="H403" s="59" t="s">
        <v>41</v>
      </c>
      <c r="I403" s="59" t="s">
        <v>41</v>
      </c>
      <c r="J403" s="59" t="s">
        <v>32</v>
      </c>
      <c r="K403" s="59" t="s">
        <v>32</v>
      </c>
      <c r="L403" s="59" t="s">
        <v>41</v>
      </c>
      <c r="M403" s="59" t="s">
        <v>41</v>
      </c>
      <c r="N403" s="305" t="s">
        <v>41</v>
      </c>
      <c r="O403" s="59" t="s">
        <v>41</v>
      </c>
      <c r="P403" s="59" t="s">
        <v>32</v>
      </c>
      <c r="Q403" s="59" t="s">
        <v>41</v>
      </c>
      <c r="R403" s="59" t="s">
        <v>41</v>
      </c>
    </row>
    <row r="404" spans="1:18" s="323" customFormat="1" x14ac:dyDescent="0.25">
      <c r="A404" s="213">
        <v>29</v>
      </c>
      <c r="B404" s="181" t="s">
        <v>261</v>
      </c>
      <c r="C404" s="181" t="s">
        <v>493</v>
      </c>
      <c r="D404" s="181" t="s">
        <v>259</v>
      </c>
      <c r="E404" s="232">
        <v>8178368</v>
      </c>
      <c r="F404" s="231" t="s">
        <v>148</v>
      </c>
      <c r="G404" s="213">
        <v>195.8</v>
      </c>
      <c r="H404" s="212" t="s">
        <v>41</v>
      </c>
      <c r="I404" s="212" t="s">
        <v>41</v>
      </c>
      <c r="J404" s="212" t="s">
        <v>32</v>
      </c>
      <c r="K404" s="212" t="s">
        <v>32</v>
      </c>
      <c r="L404" s="212" t="s">
        <v>32</v>
      </c>
      <c r="M404" s="212" t="s">
        <v>32</v>
      </c>
      <c r="N404" s="212" t="s">
        <v>41</v>
      </c>
      <c r="O404" s="212" t="s">
        <v>41</v>
      </c>
      <c r="P404" s="212" t="s">
        <v>32</v>
      </c>
      <c r="Q404" s="212" t="s">
        <v>32</v>
      </c>
      <c r="R404" s="212" t="s">
        <v>32</v>
      </c>
    </row>
    <row r="405" spans="1:18" s="1" customFormat="1" ht="22.5" x14ac:dyDescent="0.25">
      <c r="A405" s="65">
        <v>30</v>
      </c>
      <c r="B405" s="124" t="s">
        <v>26</v>
      </c>
      <c r="C405" s="124" t="s">
        <v>493</v>
      </c>
      <c r="D405" s="181" t="s">
        <v>259</v>
      </c>
      <c r="E405" s="232">
        <v>8200926</v>
      </c>
      <c r="F405" s="231" t="s">
        <v>148</v>
      </c>
      <c r="G405" s="154">
        <v>466.5</v>
      </c>
      <c r="H405" s="59" t="s">
        <v>41</v>
      </c>
      <c r="I405" s="59" t="s">
        <v>41</v>
      </c>
      <c r="J405" s="59" t="s">
        <v>32</v>
      </c>
      <c r="K405" s="59" t="s">
        <v>32</v>
      </c>
      <c r="L405" s="59" t="s">
        <v>41</v>
      </c>
      <c r="M405" s="59" t="s">
        <v>41</v>
      </c>
      <c r="N405" s="305" t="s">
        <v>41</v>
      </c>
      <c r="O405" s="59" t="s">
        <v>41</v>
      </c>
      <c r="P405" s="59" t="s">
        <v>32</v>
      </c>
      <c r="Q405" s="59" t="s">
        <v>41</v>
      </c>
      <c r="R405" s="59" t="s">
        <v>41</v>
      </c>
    </row>
    <row r="406" spans="1:18" s="1" customFormat="1" x14ac:dyDescent="0.25">
      <c r="A406" s="258">
        <v>31</v>
      </c>
      <c r="B406" s="308" t="s">
        <v>547</v>
      </c>
      <c r="C406" s="124" t="s">
        <v>493</v>
      </c>
      <c r="D406" s="278" t="s">
        <v>656</v>
      </c>
      <c r="E406" s="279">
        <v>8201057</v>
      </c>
      <c r="F406" s="270" t="s">
        <v>148</v>
      </c>
      <c r="G406" s="280">
        <v>261.10000000000002</v>
      </c>
      <c r="H406" s="6" t="s">
        <v>32</v>
      </c>
      <c r="I406" s="6" t="s">
        <v>32</v>
      </c>
      <c r="J406" s="6" t="s">
        <v>32</v>
      </c>
      <c r="K406" s="6" t="s">
        <v>32</v>
      </c>
      <c r="L406" s="319" t="s">
        <v>41</v>
      </c>
      <c r="M406" s="6" t="s">
        <v>32</v>
      </c>
      <c r="N406" s="6" t="s">
        <v>41</v>
      </c>
      <c r="O406" s="6" t="s">
        <v>32</v>
      </c>
      <c r="P406" s="6" t="s">
        <v>32</v>
      </c>
      <c r="Q406" s="319" t="s">
        <v>41</v>
      </c>
      <c r="R406" s="6" t="s">
        <v>448</v>
      </c>
    </row>
    <row r="407" spans="1:18" s="1" customFormat="1" ht="22.5" x14ac:dyDescent="0.25">
      <c r="A407" s="345">
        <v>3</v>
      </c>
      <c r="B407" s="344" t="s">
        <v>547</v>
      </c>
      <c r="C407" s="344" t="s">
        <v>554</v>
      </c>
      <c r="D407" s="177" t="s">
        <v>555</v>
      </c>
      <c r="E407" s="187">
        <v>8201057</v>
      </c>
      <c r="F407" s="184" t="s">
        <v>148</v>
      </c>
      <c r="G407" s="212">
        <v>261.10000000000002</v>
      </c>
      <c r="H407" s="6" t="s">
        <v>550</v>
      </c>
      <c r="I407" s="136" t="s">
        <v>276</v>
      </c>
      <c r="J407" s="136" t="s">
        <v>276</v>
      </c>
      <c r="K407" s="136" t="s">
        <v>276</v>
      </c>
      <c r="L407" s="345" t="s">
        <v>41</v>
      </c>
      <c r="M407" s="87" t="s">
        <v>449</v>
      </c>
      <c r="N407" s="345" t="s">
        <v>41</v>
      </c>
      <c r="O407" s="136" t="s">
        <v>276</v>
      </c>
      <c r="P407" s="136" t="s">
        <v>276</v>
      </c>
      <c r="Q407" s="136" t="s">
        <v>276</v>
      </c>
      <c r="R407" s="345" t="s">
        <v>41</v>
      </c>
    </row>
    <row r="408" spans="1:18" s="132" customFormat="1" x14ac:dyDescent="0.25">
      <c r="A408" s="130"/>
      <c r="B408" s="131"/>
      <c r="C408" s="131"/>
      <c r="D408" s="131"/>
      <c r="E408" s="244"/>
      <c r="F408" s="245" t="s">
        <v>350</v>
      </c>
      <c r="G408" s="160">
        <f>SUM(G376:G407)</f>
        <v>14607.999999999998</v>
      </c>
      <c r="H408" s="29"/>
      <c r="I408" s="29"/>
      <c r="J408" s="29"/>
      <c r="K408" s="29"/>
      <c r="L408" s="29"/>
      <c r="M408" s="29"/>
      <c r="N408" s="29"/>
      <c r="O408" s="29"/>
      <c r="P408" s="29"/>
      <c r="Q408" s="29"/>
      <c r="R408" s="30"/>
    </row>
    <row r="409" spans="1:18" s="1" customFormat="1" x14ac:dyDescent="0.25">
      <c r="A409" s="388" t="s">
        <v>417</v>
      </c>
      <c r="B409" s="389"/>
      <c r="C409" s="389"/>
      <c r="D409" s="389"/>
      <c r="E409" s="389"/>
      <c r="F409" s="389"/>
      <c r="G409" s="389"/>
      <c r="H409" s="389"/>
      <c r="I409" s="389"/>
      <c r="J409" s="389"/>
      <c r="K409" s="389"/>
      <c r="L409" s="389"/>
      <c r="M409" s="389"/>
      <c r="N409" s="389"/>
      <c r="O409" s="389"/>
      <c r="P409" s="389"/>
      <c r="Q409" s="389"/>
      <c r="R409" s="390"/>
    </row>
    <row r="410" spans="1:18" s="1" customFormat="1" ht="23.25" x14ac:dyDescent="0.25">
      <c r="A410" s="7">
        <v>1</v>
      </c>
      <c r="B410" s="5" t="s">
        <v>20</v>
      </c>
      <c r="C410" s="4" t="s">
        <v>287</v>
      </c>
      <c r="D410" s="193" t="s">
        <v>537</v>
      </c>
      <c r="E410" s="162">
        <v>8173524</v>
      </c>
      <c r="F410" s="184" t="s">
        <v>148</v>
      </c>
      <c r="G410" s="162">
        <v>941.8</v>
      </c>
      <c r="H410" s="72" t="s">
        <v>21</v>
      </c>
      <c r="I410" s="72" t="s">
        <v>21</v>
      </c>
      <c r="J410" s="72" t="s">
        <v>32</v>
      </c>
      <c r="K410" s="72" t="s">
        <v>32</v>
      </c>
      <c r="L410" s="72" t="s">
        <v>21</v>
      </c>
      <c r="M410" s="72" t="s">
        <v>21</v>
      </c>
      <c r="N410" s="72" t="s">
        <v>21</v>
      </c>
      <c r="O410" s="72" t="s">
        <v>21</v>
      </c>
      <c r="P410" s="72" t="s">
        <v>22</v>
      </c>
      <c r="Q410" s="72" t="s">
        <v>21</v>
      </c>
      <c r="R410" s="72" t="s">
        <v>21</v>
      </c>
    </row>
    <row r="411" spans="1:18" s="1" customFormat="1" ht="23.25" x14ac:dyDescent="0.25">
      <c r="A411" s="7">
        <f>A410+1</f>
        <v>2</v>
      </c>
      <c r="B411" s="5" t="s">
        <v>46</v>
      </c>
      <c r="C411" s="4" t="s">
        <v>287</v>
      </c>
      <c r="D411" s="193" t="s">
        <v>537</v>
      </c>
      <c r="E411" s="162">
        <v>8173523</v>
      </c>
      <c r="F411" s="184" t="s">
        <v>148</v>
      </c>
      <c r="G411" s="162">
        <v>198.6</v>
      </c>
      <c r="H411" s="72" t="s">
        <v>21</v>
      </c>
      <c r="I411" s="72" t="s">
        <v>32</v>
      </c>
      <c r="J411" s="72" t="s">
        <v>32</v>
      </c>
      <c r="K411" s="72" t="s">
        <v>32</v>
      </c>
      <c r="L411" s="72" t="s">
        <v>32</v>
      </c>
      <c r="M411" s="72" t="s">
        <v>32</v>
      </c>
      <c r="N411" s="72" t="s">
        <v>21</v>
      </c>
      <c r="O411" s="72" t="s">
        <v>21</v>
      </c>
      <c r="P411" s="72" t="s">
        <v>22</v>
      </c>
      <c r="Q411" s="72" t="s">
        <v>32</v>
      </c>
      <c r="R411" s="72" t="s">
        <v>32</v>
      </c>
    </row>
    <row r="412" spans="1:18" s="1" customFormat="1" ht="23.25" x14ac:dyDescent="0.25">
      <c r="A412" s="7">
        <f t="shared" ref="A412:A428" si="0">A411+1</f>
        <v>3</v>
      </c>
      <c r="B412" s="5" t="s">
        <v>288</v>
      </c>
      <c r="C412" s="4" t="s">
        <v>287</v>
      </c>
      <c r="D412" s="193" t="s">
        <v>537</v>
      </c>
      <c r="E412" s="162">
        <v>8173525</v>
      </c>
      <c r="F412" s="184" t="s">
        <v>148</v>
      </c>
      <c r="G412" s="162">
        <v>72</v>
      </c>
      <c r="H412" s="72" t="s">
        <v>32</v>
      </c>
      <c r="I412" s="72" t="s">
        <v>32</v>
      </c>
      <c r="J412" s="72" t="s">
        <v>32</v>
      </c>
      <c r="K412" s="72" t="s">
        <v>32</v>
      </c>
      <c r="L412" s="72" t="s">
        <v>32</v>
      </c>
      <c r="M412" s="72" t="s">
        <v>32</v>
      </c>
      <c r="N412" s="72" t="s">
        <v>21</v>
      </c>
      <c r="O412" s="72" t="s">
        <v>32</v>
      </c>
      <c r="P412" s="72" t="s">
        <v>32</v>
      </c>
      <c r="Q412" s="72" t="s">
        <v>32</v>
      </c>
      <c r="R412" s="72" t="s">
        <v>32</v>
      </c>
    </row>
    <row r="413" spans="1:18" s="1" customFormat="1" ht="23.25" x14ac:dyDescent="0.25">
      <c r="A413" s="7">
        <f t="shared" si="0"/>
        <v>4</v>
      </c>
      <c r="B413" s="5" t="s">
        <v>289</v>
      </c>
      <c r="C413" s="4" t="s">
        <v>290</v>
      </c>
      <c r="D413" s="193" t="s">
        <v>536</v>
      </c>
      <c r="E413" s="162">
        <v>8174942</v>
      </c>
      <c r="F413" s="184" t="s">
        <v>148</v>
      </c>
      <c r="G413" s="162">
        <v>1450.7</v>
      </c>
      <c r="H413" s="72" t="s">
        <v>21</v>
      </c>
      <c r="I413" s="72" t="s">
        <v>21</v>
      </c>
      <c r="J413" s="72" t="s">
        <v>32</v>
      </c>
      <c r="K413" s="72" t="s">
        <v>32</v>
      </c>
      <c r="L413" s="72" t="s">
        <v>21</v>
      </c>
      <c r="M413" s="72" t="s">
        <v>21</v>
      </c>
      <c r="N413" s="72" t="s">
        <v>21</v>
      </c>
      <c r="O413" s="72" t="s">
        <v>21</v>
      </c>
      <c r="P413" s="72" t="s">
        <v>32</v>
      </c>
      <c r="Q413" s="72" t="s">
        <v>21</v>
      </c>
      <c r="R413" s="72" t="s">
        <v>21</v>
      </c>
    </row>
    <row r="414" spans="1:18" s="1" customFormat="1" ht="23.25" x14ac:dyDescent="0.25">
      <c r="A414" s="7">
        <f t="shared" si="0"/>
        <v>5</v>
      </c>
      <c r="B414" s="5" t="s">
        <v>45</v>
      </c>
      <c r="C414" s="4" t="s">
        <v>291</v>
      </c>
      <c r="D414" s="193" t="s">
        <v>535</v>
      </c>
      <c r="E414" s="162">
        <v>8209451</v>
      </c>
      <c r="F414" s="184" t="s">
        <v>148</v>
      </c>
      <c r="G414" s="162">
        <v>55.8</v>
      </c>
      <c r="H414" s="72" t="s">
        <v>32</v>
      </c>
      <c r="I414" s="72" t="s">
        <v>32</v>
      </c>
      <c r="J414" s="72" t="s">
        <v>32</v>
      </c>
      <c r="K414" s="72" t="s">
        <v>32</v>
      </c>
      <c r="L414" s="72" t="s">
        <v>32</v>
      </c>
      <c r="M414" s="72" t="s">
        <v>32</v>
      </c>
      <c r="N414" s="72" t="s">
        <v>21</v>
      </c>
      <c r="O414" s="72" t="s">
        <v>32</v>
      </c>
      <c r="P414" s="72" t="s">
        <v>32</v>
      </c>
      <c r="Q414" s="72" t="s">
        <v>32</v>
      </c>
      <c r="R414" s="72" t="s">
        <v>32</v>
      </c>
    </row>
    <row r="415" spans="1:18" s="1" customFormat="1" ht="23.25" x14ac:dyDescent="0.25">
      <c r="A415" s="7">
        <f t="shared" si="0"/>
        <v>6</v>
      </c>
      <c r="B415" s="4" t="s">
        <v>292</v>
      </c>
      <c r="C415" s="4" t="s">
        <v>293</v>
      </c>
      <c r="D415" s="193" t="s">
        <v>543</v>
      </c>
      <c r="E415" s="162">
        <v>8182737</v>
      </c>
      <c r="F415" s="184" t="s">
        <v>148</v>
      </c>
      <c r="G415" s="162">
        <v>100</v>
      </c>
      <c r="H415" s="72" t="s">
        <v>32</v>
      </c>
      <c r="I415" s="72" t="s">
        <v>32</v>
      </c>
      <c r="J415" s="72" t="s">
        <v>32</v>
      </c>
      <c r="K415" s="72" t="s">
        <v>32</v>
      </c>
      <c r="L415" s="72" t="s">
        <v>32</v>
      </c>
      <c r="M415" s="72" t="s">
        <v>32</v>
      </c>
      <c r="N415" s="72" t="s">
        <v>21</v>
      </c>
      <c r="O415" s="72" t="s">
        <v>32</v>
      </c>
      <c r="P415" s="72" t="s">
        <v>32</v>
      </c>
      <c r="Q415" s="72" t="s">
        <v>32</v>
      </c>
      <c r="R415" s="72" t="s">
        <v>32</v>
      </c>
    </row>
    <row r="416" spans="1:18" s="1" customFormat="1" ht="23.25" x14ac:dyDescent="0.25">
      <c r="A416" s="7">
        <f t="shared" si="0"/>
        <v>7</v>
      </c>
      <c r="B416" s="5" t="s">
        <v>47</v>
      </c>
      <c r="C416" s="4" t="s">
        <v>293</v>
      </c>
      <c r="D416" s="193" t="s">
        <v>542</v>
      </c>
      <c r="E416" s="162">
        <v>8182736</v>
      </c>
      <c r="F416" s="184" t="s">
        <v>148</v>
      </c>
      <c r="G416" s="162">
        <v>130.6</v>
      </c>
      <c r="H416" s="72" t="s">
        <v>21</v>
      </c>
      <c r="I416" s="72" t="s">
        <v>32</v>
      </c>
      <c r="J416" s="72" t="s">
        <v>32</v>
      </c>
      <c r="K416" s="72" t="s">
        <v>32</v>
      </c>
      <c r="L416" s="72" t="s">
        <v>32</v>
      </c>
      <c r="M416" s="72" t="s">
        <v>32</v>
      </c>
      <c r="N416" s="72" t="s">
        <v>21</v>
      </c>
      <c r="O416" s="72" t="s">
        <v>21</v>
      </c>
      <c r="P416" s="72" t="s">
        <v>32</v>
      </c>
      <c r="Q416" s="72" t="s">
        <v>32</v>
      </c>
      <c r="R416" s="72" t="s">
        <v>32</v>
      </c>
    </row>
    <row r="417" spans="1:18" s="1" customFormat="1" ht="23.25" x14ac:dyDescent="0.25">
      <c r="A417" s="7">
        <f t="shared" si="0"/>
        <v>8</v>
      </c>
      <c r="B417" s="5" t="s">
        <v>294</v>
      </c>
      <c r="C417" s="4" t="s">
        <v>295</v>
      </c>
      <c r="D417" s="193" t="s">
        <v>540</v>
      </c>
      <c r="E417" s="162">
        <v>8182557</v>
      </c>
      <c r="F417" s="184" t="s">
        <v>148</v>
      </c>
      <c r="G417" s="162">
        <v>33.5</v>
      </c>
      <c r="H417" s="72" t="s">
        <v>32</v>
      </c>
      <c r="I417" s="72" t="s">
        <v>32</v>
      </c>
      <c r="J417" s="72" t="s">
        <v>32</v>
      </c>
      <c r="K417" s="72" t="s">
        <v>32</v>
      </c>
      <c r="L417" s="72" t="s">
        <v>32</v>
      </c>
      <c r="M417" s="72" t="s">
        <v>32</v>
      </c>
      <c r="N417" s="72" t="s">
        <v>21</v>
      </c>
      <c r="O417" s="72" t="s">
        <v>32</v>
      </c>
      <c r="P417" s="72" t="s">
        <v>32</v>
      </c>
      <c r="Q417" s="72" t="s">
        <v>32</v>
      </c>
      <c r="R417" s="72" t="s">
        <v>32</v>
      </c>
    </row>
    <row r="418" spans="1:18" s="1" customFormat="1" ht="23.25" x14ac:dyDescent="0.25">
      <c r="A418" s="7">
        <f t="shared" si="0"/>
        <v>9</v>
      </c>
      <c r="B418" s="5" t="s">
        <v>294</v>
      </c>
      <c r="C418" s="4" t="s">
        <v>296</v>
      </c>
      <c r="D418" s="193" t="s">
        <v>539</v>
      </c>
      <c r="E418" s="162">
        <v>8182558</v>
      </c>
      <c r="F418" s="184" t="s">
        <v>148</v>
      </c>
      <c r="G418" s="162">
        <v>54.9</v>
      </c>
      <c r="H418" s="72" t="s">
        <v>32</v>
      </c>
      <c r="I418" s="72" t="s">
        <v>32</v>
      </c>
      <c r="J418" s="72" t="s">
        <v>32</v>
      </c>
      <c r="K418" s="72" t="s">
        <v>32</v>
      </c>
      <c r="L418" s="72" t="s">
        <v>32</v>
      </c>
      <c r="M418" s="72" t="s">
        <v>32</v>
      </c>
      <c r="N418" s="72" t="s">
        <v>21</v>
      </c>
      <c r="O418" s="72" t="s">
        <v>32</v>
      </c>
      <c r="P418" s="72" t="s">
        <v>32</v>
      </c>
      <c r="Q418" s="72" t="s">
        <v>32</v>
      </c>
      <c r="R418" s="72" t="s">
        <v>32</v>
      </c>
    </row>
    <row r="419" spans="1:18" s="1" customFormat="1" ht="23.25" x14ac:dyDescent="0.25">
      <c r="A419" s="7">
        <f t="shared" si="0"/>
        <v>10</v>
      </c>
      <c r="B419" s="5" t="s">
        <v>20</v>
      </c>
      <c r="C419" s="4" t="s">
        <v>293</v>
      </c>
      <c r="D419" s="193" t="s">
        <v>534</v>
      </c>
      <c r="E419" s="162">
        <v>8182732</v>
      </c>
      <c r="F419" s="184" t="s">
        <v>148</v>
      </c>
      <c r="G419" s="162">
        <v>902.2</v>
      </c>
      <c r="H419" s="72" t="s">
        <v>21</v>
      </c>
      <c r="I419" s="72" t="s">
        <v>32</v>
      </c>
      <c r="J419" s="72" t="s">
        <v>32</v>
      </c>
      <c r="K419" s="72" t="s">
        <v>32</v>
      </c>
      <c r="L419" s="72" t="s">
        <v>21</v>
      </c>
      <c r="M419" s="72" t="s">
        <v>21</v>
      </c>
      <c r="N419" s="72" t="s">
        <v>21</v>
      </c>
      <c r="O419" s="72" t="s">
        <v>21</v>
      </c>
      <c r="P419" s="72" t="s">
        <v>22</v>
      </c>
      <c r="Q419" s="72" t="s">
        <v>21</v>
      </c>
      <c r="R419" s="72" t="s">
        <v>21</v>
      </c>
    </row>
    <row r="420" spans="1:18" s="1" customFormat="1" ht="23.25" x14ac:dyDescent="0.25">
      <c r="A420" s="7">
        <f t="shared" si="0"/>
        <v>11</v>
      </c>
      <c r="B420" s="5" t="s">
        <v>297</v>
      </c>
      <c r="C420" s="4" t="s">
        <v>293</v>
      </c>
      <c r="D420" s="193" t="s">
        <v>532</v>
      </c>
      <c r="E420" s="162">
        <v>8210631</v>
      </c>
      <c r="F420" s="184" t="s">
        <v>148</v>
      </c>
      <c r="G420" s="162">
        <v>27.9</v>
      </c>
      <c r="H420" s="72" t="s">
        <v>21</v>
      </c>
      <c r="I420" s="72" t="s">
        <v>32</v>
      </c>
      <c r="J420" s="72" t="s">
        <v>32</v>
      </c>
      <c r="K420" s="72" t="s">
        <v>32</v>
      </c>
      <c r="L420" s="72" t="s">
        <v>32</v>
      </c>
      <c r="M420" s="72" t="s">
        <v>32</v>
      </c>
      <c r="N420" s="72" t="s">
        <v>21</v>
      </c>
      <c r="O420" s="331" t="s">
        <v>21</v>
      </c>
      <c r="P420" s="72" t="s">
        <v>32</v>
      </c>
      <c r="Q420" s="72" t="s">
        <v>32</v>
      </c>
      <c r="R420" s="72" t="s">
        <v>32</v>
      </c>
    </row>
    <row r="421" spans="1:18" s="1" customFormat="1" ht="23.25" x14ac:dyDescent="0.25">
      <c r="A421" s="7">
        <f t="shared" si="0"/>
        <v>12</v>
      </c>
      <c r="B421" s="4" t="s">
        <v>46</v>
      </c>
      <c r="C421" s="4" t="s">
        <v>293</v>
      </c>
      <c r="D421" s="193" t="s">
        <v>533</v>
      </c>
      <c r="E421" s="162">
        <v>8210650</v>
      </c>
      <c r="F421" s="184" t="s">
        <v>148</v>
      </c>
      <c r="G421" s="162">
        <v>127.5</v>
      </c>
      <c r="H421" s="72" t="s">
        <v>21</v>
      </c>
      <c r="I421" s="72" t="s">
        <v>32</v>
      </c>
      <c r="J421" s="72" t="s">
        <v>32</v>
      </c>
      <c r="K421" s="72" t="s">
        <v>32</v>
      </c>
      <c r="L421" s="72" t="s">
        <v>21</v>
      </c>
      <c r="M421" s="72" t="s">
        <v>21</v>
      </c>
      <c r="N421" s="72" t="s">
        <v>21</v>
      </c>
      <c r="O421" s="72" t="s">
        <v>21</v>
      </c>
      <c r="P421" s="72" t="s">
        <v>22</v>
      </c>
      <c r="Q421" s="72" t="s">
        <v>21</v>
      </c>
      <c r="R421" s="72" t="s">
        <v>21</v>
      </c>
    </row>
    <row r="422" spans="1:18" s="1" customFormat="1" ht="24" customHeight="1" x14ac:dyDescent="0.25">
      <c r="A422" s="261">
        <f t="shared" si="0"/>
        <v>13</v>
      </c>
      <c r="B422" s="308" t="s">
        <v>547</v>
      </c>
      <c r="C422" s="4" t="s">
        <v>293</v>
      </c>
      <c r="D422" s="291" t="s">
        <v>673</v>
      </c>
      <c r="E422" s="277">
        <v>8201445</v>
      </c>
      <c r="F422" s="283" t="s">
        <v>148</v>
      </c>
      <c r="G422" s="277">
        <v>100.1</v>
      </c>
      <c r="H422" s="6" t="s">
        <v>32</v>
      </c>
      <c r="I422" s="6" t="s">
        <v>32</v>
      </c>
      <c r="J422" s="6" t="s">
        <v>32</v>
      </c>
      <c r="K422" s="6" t="s">
        <v>32</v>
      </c>
      <c r="L422" s="6" t="s">
        <v>32</v>
      </c>
      <c r="M422" s="6" t="s">
        <v>32</v>
      </c>
      <c r="N422" s="72" t="s">
        <v>21</v>
      </c>
      <c r="O422" s="6" t="s">
        <v>32</v>
      </c>
      <c r="P422" s="6" t="s">
        <v>32</v>
      </c>
      <c r="Q422" s="6" t="s">
        <v>32</v>
      </c>
      <c r="R422" s="6" t="s">
        <v>32</v>
      </c>
    </row>
    <row r="423" spans="1:18" s="1" customFormat="1" ht="15.75" x14ac:dyDescent="0.25">
      <c r="A423" s="7">
        <v>14</v>
      </c>
      <c r="B423" s="5" t="s">
        <v>24</v>
      </c>
      <c r="C423" s="4" t="s">
        <v>298</v>
      </c>
      <c r="D423" s="193" t="s">
        <v>531</v>
      </c>
      <c r="E423" s="162">
        <v>8198566</v>
      </c>
      <c r="F423" s="184" t="s">
        <v>148</v>
      </c>
      <c r="G423" s="162">
        <v>299.7</v>
      </c>
      <c r="H423" s="72" t="s">
        <v>21</v>
      </c>
      <c r="I423" s="72" t="s">
        <v>32</v>
      </c>
      <c r="J423" s="72" t="s">
        <v>32</v>
      </c>
      <c r="K423" s="72" t="s">
        <v>32</v>
      </c>
      <c r="L423" s="72" t="s">
        <v>32</v>
      </c>
      <c r="M423" s="72" t="s">
        <v>32</v>
      </c>
      <c r="N423" s="72" t="s">
        <v>21</v>
      </c>
      <c r="O423" s="72" t="s">
        <v>21</v>
      </c>
      <c r="P423" s="72" t="s">
        <v>22</v>
      </c>
      <c r="Q423" s="72" t="s">
        <v>32</v>
      </c>
      <c r="R423" s="72" t="s">
        <v>32</v>
      </c>
    </row>
    <row r="424" spans="1:18" s="1" customFormat="1" ht="15.75" x14ac:dyDescent="0.25">
      <c r="A424" s="7">
        <v>15</v>
      </c>
      <c r="B424" s="5" t="s">
        <v>20</v>
      </c>
      <c r="C424" s="4" t="s">
        <v>298</v>
      </c>
      <c r="D424" s="193" t="s">
        <v>544</v>
      </c>
      <c r="E424" s="162">
        <v>8198382</v>
      </c>
      <c r="F424" s="184" t="s">
        <v>148</v>
      </c>
      <c r="G424" s="162">
        <v>812.1</v>
      </c>
      <c r="H424" s="72" t="s">
        <v>21</v>
      </c>
      <c r="I424" s="72" t="s">
        <v>21</v>
      </c>
      <c r="J424" s="331" t="s">
        <v>21</v>
      </c>
      <c r="K424" s="72" t="s">
        <v>32</v>
      </c>
      <c r="L424" s="72" t="s">
        <v>21</v>
      </c>
      <c r="M424" s="72" t="s">
        <v>21</v>
      </c>
      <c r="N424" s="72" t="s">
        <v>21</v>
      </c>
      <c r="O424" s="72" t="s">
        <v>21</v>
      </c>
      <c r="P424" s="72" t="s">
        <v>22</v>
      </c>
      <c r="Q424" s="72" t="s">
        <v>21</v>
      </c>
      <c r="R424" s="72" t="s">
        <v>21</v>
      </c>
    </row>
    <row r="425" spans="1:18" s="1" customFormat="1" ht="15.75" x14ac:dyDescent="0.25">
      <c r="A425" s="7">
        <v>16</v>
      </c>
      <c r="B425" s="5" t="s">
        <v>20</v>
      </c>
      <c r="C425" s="4" t="s">
        <v>298</v>
      </c>
      <c r="D425" s="193" t="s">
        <v>530</v>
      </c>
      <c r="E425" s="162">
        <v>8198584</v>
      </c>
      <c r="F425" s="184" t="s">
        <v>148</v>
      </c>
      <c r="G425" s="162">
        <v>4788.2</v>
      </c>
      <c r="H425" s="331" t="s">
        <v>32</v>
      </c>
      <c r="I425" s="72" t="s">
        <v>21</v>
      </c>
      <c r="J425" s="72" t="s">
        <v>21</v>
      </c>
      <c r="K425" s="72" t="s">
        <v>32</v>
      </c>
      <c r="L425" s="72" t="s">
        <v>21</v>
      </c>
      <c r="M425" s="72" t="s">
        <v>21</v>
      </c>
      <c r="N425" s="72" t="s">
        <v>21</v>
      </c>
      <c r="O425" s="72" t="s">
        <v>21</v>
      </c>
      <c r="P425" s="72" t="s">
        <v>22</v>
      </c>
      <c r="Q425" s="72" t="s">
        <v>21</v>
      </c>
      <c r="R425" s="72" t="s">
        <v>21</v>
      </c>
    </row>
    <row r="426" spans="1:18" s="323" customFormat="1" ht="23.25" x14ac:dyDescent="0.25">
      <c r="A426" s="162">
        <v>17</v>
      </c>
      <c r="B426" s="193" t="s">
        <v>299</v>
      </c>
      <c r="C426" s="338" t="s">
        <v>298</v>
      </c>
      <c r="D426" s="193" t="s">
        <v>529</v>
      </c>
      <c r="E426" s="162">
        <v>8198560</v>
      </c>
      <c r="F426" s="184" t="s">
        <v>148</v>
      </c>
      <c r="G426" s="162">
        <v>156.80000000000001</v>
      </c>
      <c r="H426" s="331" t="s">
        <v>22</v>
      </c>
      <c r="I426" s="331" t="s">
        <v>22</v>
      </c>
      <c r="J426" s="331" t="s">
        <v>22</v>
      </c>
      <c r="K426" s="331" t="s">
        <v>22</v>
      </c>
      <c r="L426" s="331" t="s">
        <v>21</v>
      </c>
      <c r="M426" s="331" t="s">
        <v>21</v>
      </c>
      <c r="N426" s="331" t="s">
        <v>21</v>
      </c>
      <c r="O426" s="331" t="s">
        <v>22</v>
      </c>
      <c r="P426" s="331" t="s">
        <v>22</v>
      </c>
      <c r="Q426" s="331" t="s">
        <v>21</v>
      </c>
      <c r="R426" s="331" t="s">
        <v>21</v>
      </c>
    </row>
    <row r="427" spans="1:18" s="1" customFormat="1" ht="23.25" x14ac:dyDescent="0.25">
      <c r="A427" s="7">
        <f t="shared" si="0"/>
        <v>18</v>
      </c>
      <c r="B427" s="5" t="s">
        <v>145</v>
      </c>
      <c r="C427" s="4" t="s">
        <v>298</v>
      </c>
      <c r="D427" s="193" t="s">
        <v>538</v>
      </c>
      <c r="E427" s="162">
        <v>8198555</v>
      </c>
      <c r="F427" s="184" t="s">
        <v>148</v>
      </c>
      <c r="G427" s="162">
        <v>470.2</v>
      </c>
      <c r="H427" s="72" t="s">
        <v>21</v>
      </c>
      <c r="I427" s="72" t="s">
        <v>21</v>
      </c>
      <c r="J427" s="72" t="s">
        <v>32</v>
      </c>
      <c r="K427" s="72" t="s">
        <v>32</v>
      </c>
      <c r="L427" s="72" t="s">
        <v>21</v>
      </c>
      <c r="M427" s="72" t="s">
        <v>21</v>
      </c>
      <c r="N427" s="72" t="s">
        <v>21</v>
      </c>
      <c r="O427" s="72" t="s">
        <v>21</v>
      </c>
      <c r="P427" s="72" t="s">
        <v>22</v>
      </c>
      <c r="Q427" s="72" t="s">
        <v>21</v>
      </c>
      <c r="R427" s="72" t="s">
        <v>21</v>
      </c>
    </row>
    <row r="428" spans="1:18" s="1" customFormat="1" ht="15.75" x14ac:dyDescent="0.25">
      <c r="A428" s="7">
        <f t="shared" si="0"/>
        <v>19</v>
      </c>
      <c r="B428" s="5" t="s">
        <v>288</v>
      </c>
      <c r="C428" s="4" t="s">
        <v>298</v>
      </c>
      <c r="D428" s="193" t="s">
        <v>541</v>
      </c>
      <c r="E428" s="162">
        <v>8198584</v>
      </c>
      <c r="F428" s="184" t="s">
        <v>148</v>
      </c>
      <c r="G428" s="162">
        <v>288</v>
      </c>
      <c r="H428" s="72" t="s">
        <v>32</v>
      </c>
      <c r="I428" s="72" t="s">
        <v>32</v>
      </c>
      <c r="J428" s="72" t="s">
        <v>32</v>
      </c>
      <c r="K428" s="72" t="s">
        <v>32</v>
      </c>
      <c r="L428" s="72" t="s">
        <v>32</v>
      </c>
      <c r="M428" s="72" t="s">
        <v>32</v>
      </c>
      <c r="N428" s="72" t="s">
        <v>21</v>
      </c>
      <c r="O428" s="72" t="s">
        <v>22</v>
      </c>
      <c r="P428" s="72" t="s">
        <v>22</v>
      </c>
      <c r="Q428" s="72" t="s">
        <v>22</v>
      </c>
      <c r="R428" s="72" t="s">
        <v>22</v>
      </c>
    </row>
    <row r="429" spans="1:18" s="1" customFormat="1" ht="15.75" x14ac:dyDescent="0.25">
      <c r="A429" s="7"/>
      <c r="B429" s="5"/>
      <c r="C429" s="4"/>
      <c r="D429" s="5"/>
      <c r="E429" s="216"/>
      <c r="F429" s="219" t="s">
        <v>350</v>
      </c>
      <c r="G429" s="167">
        <f>SUM(G410:G428)</f>
        <v>11010.6</v>
      </c>
      <c r="H429" s="133"/>
      <c r="I429" s="72"/>
      <c r="J429" s="72"/>
      <c r="K429" s="72"/>
      <c r="L429" s="72"/>
      <c r="M429" s="72"/>
      <c r="N429" s="72"/>
      <c r="O429" s="72"/>
      <c r="P429" s="72"/>
      <c r="Q429" s="72"/>
      <c r="R429" s="72"/>
    </row>
    <row r="430" spans="1:18" s="1" customFormat="1" x14ac:dyDescent="0.25">
      <c r="A430" s="7"/>
      <c r="B430" s="5"/>
      <c r="C430" s="4"/>
      <c r="D430" s="5"/>
      <c r="E430" s="216"/>
      <c r="F430" s="394" t="s">
        <v>527</v>
      </c>
      <c r="G430" s="395"/>
      <c r="H430" s="396"/>
      <c r="I430" s="59"/>
      <c r="J430" s="59"/>
      <c r="K430" s="59"/>
      <c r="L430" s="59"/>
      <c r="M430" s="59"/>
      <c r="N430" s="305"/>
      <c r="O430" s="59"/>
      <c r="P430" s="59"/>
      <c r="Q430" s="59"/>
      <c r="R430" s="59"/>
    </row>
    <row r="431" spans="1:18" s="1" customFormat="1" ht="39" customHeight="1" x14ac:dyDescent="0.25">
      <c r="A431" s="74">
        <v>1</v>
      </c>
      <c r="B431" s="82" t="s">
        <v>343</v>
      </c>
      <c r="C431" s="59"/>
      <c r="D431" s="192" t="s">
        <v>499</v>
      </c>
      <c r="E431" s="246">
        <v>8178754</v>
      </c>
      <c r="F431" s="184" t="s">
        <v>148</v>
      </c>
      <c r="G431" s="185">
        <v>951.7</v>
      </c>
      <c r="H431" s="59" t="s">
        <v>41</v>
      </c>
      <c r="I431" s="59" t="s">
        <v>41</v>
      </c>
      <c r="J431" s="72" t="s">
        <v>32</v>
      </c>
      <c r="K431" s="72" t="s">
        <v>32</v>
      </c>
      <c r="L431" s="59" t="s">
        <v>41</v>
      </c>
      <c r="M431" s="59" t="s">
        <v>41</v>
      </c>
      <c r="N431" s="305" t="s">
        <v>41</v>
      </c>
      <c r="O431" s="59" t="s">
        <v>41</v>
      </c>
      <c r="P431" s="68" t="s">
        <v>32</v>
      </c>
      <c r="Q431" s="59" t="s">
        <v>41</v>
      </c>
      <c r="R431" s="59" t="s">
        <v>41</v>
      </c>
    </row>
    <row r="432" spans="1:18" s="1" customFormat="1" ht="27.6" customHeight="1" x14ac:dyDescent="0.25">
      <c r="A432" s="7">
        <v>2</v>
      </c>
      <c r="B432" s="4" t="s">
        <v>343</v>
      </c>
      <c r="C432" s="4"/>
      <c r="D432" s="193" t="s">
        <v>500</v>
      </c>
      <c r="E432" s="162">
        <v>8178926</v>
      </c>
      <c r="F432" s="184" t="s">
        <v>148</v>
      </c>
      <c r="G432" s="156">
        <v>42.5</v>
      </c>
      <c r="H432" s="59" t="s">
        <v>41</v>
      </c>
      <c r="I432" s="59" t="s">
        <v>41</v>
      </c>
      <c r="J432" s="59" t="s">
        <v>41</v>
      </c>
      <c r="K432" s="72" t="s">
        <v>32</v>
      </c>
      <c r="L432" s="72" t="s">
        <v>32</v>
      </c>
      <c r="M432" s="72" t="s">
        <v>32</v>
      </c>
      <c r="N432" s="305" t="s">
        <v>41</v>
      </c>
      <c r="O432" s="68" t="s">
        <v>32</v>
      </c>
      <c r="P432" s="68" t="s">
        <v>32</v>
      </c>
      <c r="Q432" s="68" t="s">
        <v>32</v>
      </c>
      <c r="R432" s="68" t="s">
        <v>32</v>
      </c>
    </row>
    <row r="433" spans="1:18" s="1" customFormat="1" ht="23.25" x14ac:dyDescent="0.25">
      <c r="A433" s="7">
        <v>3</v>
      </c>
      <c r="B433" s="4" t="s">
        <v>24</v>
      </c>
      <c r="C433" s="59" t="s">
        <v>501</v>
      </c>
      <c r="D433" s="192" t="s">
        <v>499</v>
      </c>
      <c r="E433" s="409">
        <v>8178755</v>
      </c>
      <c r="F433" s="184" t="s">
        <v>148</v>
      </c>
      <c r="G433" s="156">
        <v>264.60000000000002</v>
      </c>
      <c r="H433" s="59" t="s">
        <v>41</v>
      </c>
      <c r="I433" s="72" t="s">
        <v>32</v>
      </c>
      <c r="J433" s="72" t="s">
        <v>32</v>
      </c>
      <c r="K433" s="72" t="s">
        <v>32</v>
      </c>
      <c r="L433" s="59" t="s">
        <v>41</v>
      </c>
      <c r="M433" s="72" t="s">
        <v>32</v>
      </c>
      <c r="N433" s="305" t="s">
        <v>41</v>
      </c>
      <c r="O433" s="59" t="s">
        <v>41</v>
      </c>
      <c r="P433" s="68" t="s">
        <v>32</v>
      </c>
      <c r="Q433" s="68" t="s">
        <v>32</v>
      </c>
      <c r="R433" s="59" t="s">
        <v>41</v>
      </c>
    </row>
    <row r="434" spans="1:18" s="1" customFormat="1" ht="23.25" x14ac:dyDescent="0.25">
      <c r="A434" s="7">
        <v>4</v>
      </c>
      <c r="B434" s="4" t="s">
        <v>44</v>
      </c>
      <c r="C434" s="59" t="s">
        <v>501</v>
      </c>
      <c r="D434" s="192" t="s">
        <v>499</v>
      </c>
      <c r="E434" s="410"/>
      <c r="F434" s="184" t="s">
        <v>148</v>
      </c>
      <c r="G434" s="156">
        <v>46.9</v>
      </c>
      <c r="H434" s="59" t="s">
        <v>41</v>
      </c>
      <c r="I434" s="72" t="s">
        <v>32</v>
      </c>
      <c r="J434" s="72" t="s">
        <v>32</v>
      </c>
      <c r="K434" s="72" t="s">
        <v>32</v>
      </c>
      <c r="L434" s="72" t="s">
        <v>32</v>
      </c>
      <c r="M434" s="72" t="s">
        <v>32</v>
      </c>
      <c r="N434" s="305" t="s">
        <v>41</v>
      </c>
      <c r="O434" s="59" t="s">
        <v>41</v>
      </c>
      <c r="P434" s="72" t="s">
        <v>32</v>
      </c>
      <c r="Q434" s="72" t="s">
        <v>32</v>
      </c>
      <c r="R434" s="72" t="s">
        <v>32</v>
      </c>
    </row>
    <row r="435" spans="1:18" s="1" customFormat="1" ht="23.25" x14ac:dyDescent="0.25">
      <c r="A435" s="7">
        <v>5</v>
      </c>
      <c r="B435" s="4" t="s">
        <v>20</v>
      </c>
      <c r="C435" s="59" t="s">
        <v>502</v>
      </c>
      <c r="D435" s="192" t="s">
        <v>503</v>
      </c>
      <c r="E435" s="162">
        <v>8210026</v>
      </c>
      <c r="F435" s="184" t="s">
        <v>148</v>
      </c>
      <c r="G435" s="156">
        <v>23.6</v>
      </c>
      <c r="H435" s="61" t="s">
        <v>504</v>
      </c>
      <c r="I435" s="72" t="s">
        <v>32</v>
      </c>
      <c r="J435" s="72" t="s">
        <v>32</v>
      </c>
      <c r="K435" s="72" t="s">
        <v>32</v>
      </c>
      <c r="L435" s="72" t="s">
        <v>32</v>
      </c>
      <c r="M435" s="72" t="s">
        <v>32</v>
      </c>
      <c r="N435" s="305" t="s">
        <v>41</v>
      </c>
      <c r="O435" s="72" t="s">
        <v>32</v>
      </c>
      <c r="P435" s="72" t="s">
        <v>32</v>
      </c>
      <c r="Q435" s="72" t="s">
        <v>32</v>
      </c>
      <c r="R435" s="72" t="s">
        <v>32</v>
      </c>
    </row>
    <row r="436" spans="1:18" s="1" customFormat="1" ht="23.25" x14ac:dyDescent="0.25">
      <c r="A436" s="7">
        <v>6</v>
      </c>
      <c r="B436" s="4" t="s">
        <v>20</v>
      </c>
      <c r="C436" s="59" t="s">
        <v>505</v>
      </c>
      <c r="D436" s="192" t="s">
        <v>506</v>
      </c>
      <c r="E436" s="162">
        <v>8210025</v>
      </c>
      <c r="F436" s="184" t="s">
        <v>148</v>
      </c>
      <c r="G436" s="156">
        <v>15.9</v>
      </c>
      <c r="H436" s="61" t="s">
        <v>504</v>
      </c>
      <c r="I436" s="59" t="s">
        <v>41</v>
      </c>
      <c r="J436" s="59" t="s">
        <v>41</v>
      </c>
      <c r="K436" s="72" t="s">
        <v>32</v>
      </c>
      <c r="L436" s="72" t="s">
        <v>32</v>
      </c>
      <c r="M436" s="72" t="s">
        <v>32</v>
      </c>
      <c r="N436" s="305" t="s">
        <v>41</v>
      </c>
      <c r="O436" s="72" t="s">
        <v>32</v>
      </c>
      <c r="P436" s="72" t="s">
        <v>32</v>
      </c>
      <c r="Q436" s="72" t="s">
        <v>32</v>
      </c>
      <c r="R436" s="72" t="s">
        <v>32</v>
      </c>
    </row>
    <row r="437" spans="1:18" s="1" customFormat="1" ht="39" customHeight="1" x14ac:dyDescent="0.25">
      <c r="A437" s="74">
        <v>7</v>
      </c>
      <c r="B437" s="308" t="s">
        <v>547</v>
      </c>
      <c r="C437" s="262"/>
      <c r="D437" s="291" t="s">
        <v>686</v>
      </c>
      <c r="E437" s="277">
        <v>8201710</v>
      </c>
      <c r="F437" s="283" t="s">
        <v>148</v>
      </c>
      <c r="G437" s="292">
        <v>83.3</v>
      </c>
      <c r="H437" s="6" t="s">
        <v>32</v>
      </c>
      <c r="I437" s="6" t="s">
        <v>32</v>
      </c>
      <c r="J437" s="6" t="s">
        <v>32</v>
      </c>
      <c r="K437" s="6" t="s">
        <v>32</v>
      </c>
      <c r="L437" s="6" t="s">
        <v>32</v>
      </c>
      <c r="M437" s="6" t="s">
        <v>32</v>
      </c>
      <c r="N437" s="6" t="s">
        <v>41</v>
      </c>
      <c r="O437" s="6" t="s">
        <v>32</v>
      </c>
      <c r="P437" s="6" t="s">
        <v>32</v>
      </c>
      <c r="Q437" s="6" t="s">
        <v>32</v>
      </c>
      <c r="R437" s="6" t="s">
        <v>32</v>
      </c>
    </row>
    <row r="438" spans="1:18" s="1" customFormat="1" ht="39" customHeight="1" x14ac:dyDescent="0.25">
      <c r="A438" s="74">
        <v>8</v>
      </c>
      <c r="B438" s="5" t="s">
        <v>687</v>
      </c>
      <c r="C438" s="262"/>
      <c r="D438" s="291" t="s">
        <v>688</v>
      </c>
      <c r="E438" s="277">
        <v>8178758</v>
      </c>
      <c r="F438" s="283" t="s">
        <v>148</v>
      </c>
      <c r="G438" s="292">
        <v>40</v>
      </c>
      <c r="H438" s="285" t="s">
        <v>428</v>
      </c>
      <c r="I438" s="72" t="s">
        <v>32</v>
      </c>
      <c r="J438" s="72" t="s">
        <v>32</v>
      </c>
      <c r="K438" s="72" t="s">
        <v>32</v>
      </c>
      <c r="L438" s="72" t="s">
        <v>32</v>
      </c>
      <c r="M438" s="72" t="s">
        <v>32</v>
      </c>
      <c r="N438" s="72" t="s">
        <v>32</v>
      </c>
      <c r="O438" s="72" t="s">
        <v>32</v>
      </c>
      <c r="P438" s="72" t="s">
        <v>32</v>
      </c>
      <c r="Q438" s="72" t="s">
        <v>32</v>
      </c>
      <c r="R438" s="72" t="s">
        <v>32</v>
      </c>
    </row>
    <row r="439" spans="1:18" s="79" customFormat="1" ht="24.75" x14ac:dyDescent="0.25">
      <c r="A439" s="59">
        <v>9</v>
      </c>
      <c r="B439" s="107" t="s">
        <v>343</v>
      </c>
      <c r="C439" s="71"/>
      <c r="D439" s="175" t="s">
        <v>494</v>
      </c>
      <c r="E439" s="409">
        <v>8179943</v>
      </c>
      <c r="F439" s="148" t="s">
        <v>148</v>
      </c>
      <c r="G439" s="156">
        <v>1367</v>
      </c>
      <c r="H439" s="59" t="s">
        <v>41</v>
      </c>
      <c r="I439" s="59" t="s">
        <v>41</v>
      </c>
      <c r="J439" s="68" t="s">
        <v>32</v>
      </c>
      <c r="K439" s="68" t="s">
        <v>32</v>
      </c>
      <c r="L439" s="59" t="s">
        <v>41</v>
      </c>
      <c r="M439" s="59" t="s">
        <v>41</v>
      </c>
      <c r="N439" s="305" t="s">
        <v>41</v>
      </c>
      <c r="O439" s="316" t="s">
        <v>507</v>
      </c>
      <c r="P439" s="68" t="s">
        <v>32</v>
      </c>
      <c r="Q439" s="59" t="s">
        <v>41</v>
      </c>
      <c r="R439" s="59" t="s">
        <v>41</v>
      </c>
    </row>
    <row r="440" spans="1:18" s="341" customFormat="1" ht="56.25" x14ac:dyDescent="0.25">
      <c r="A440" s="212">
        <v>10</v>
      </c>
      <c r="B440" s="339" t="s">
        <v>24</v>
      </c>
      <c r="C440" s="339"/>
      <c r="D440" s="175" t="s">
        <v>494</v>
      </c>
      <c r="E440" s="410"/>
      <c r="F440" s="148" t="s">
        <v>148</v>
      </c>
      <c r="G440" s="156">
        <v>196</v>
      </c>
      <c r="H440" s="212" t="s">
        <v>41</v>
      </c>
      <c r="I440" s="148" t="s">
        <v>32</v>
      </c>
      <c r="J440" s="148" t="s">
        <v>32</v>
      </c>
      <c r="K440" s="148" t="s">
        <v>32</v>
      </c>
      <c r="L440" s="212" t="s">
        <v>41</v>
      </c>
      <c r="M440" s="148" t="s">
        <v>32</v>
      </c>
      <c r="N440" s="212" t="s">
        <v>41</v>
      </c>
      <c r="O440" s="340" t="s">
        <v>508</v>
      </c>
      <c r="P440" s="148" t="s">
        <v>32</v>
      </c>
      <c r="Q440" s="148" t="s">
        <v>708</v>
      </c>
      <c r="R440" s="212" t="s">
        <v>41</v>
      </c>
    </row>
    <row r="441" spans="1:18" s="79" customFormat="1" ht="33" x14ac:dyDescent="0.25">
      <c r="A441" s="59">
        <v>11</v>
      </c>
      <c r="B441" s="71" t="s">
        <v>44</v>
      </c>
      <c r="C441" s="71"/>
      <c r="D441" s="175" t="s">
        <v>494</v>
      </c>
      <c r="E441" s="212">
        <v>8210260</v>
      </c>
      <c r="F441" s="148" t="s">
        <v>148</v>
      </c>
      <c r="G441" s="156">
        <v>36</v>
      </c>
      <c r="H441" s="59" t="s">
        <v>41</v>
      </c>
      <c r="I441" s="68" t="s">
        <v>32</v>
      </c>
      <c r="J441" s="68" t="s">
        <v>32</v>
      </c>
      <c r="K441" s="68" t="s">
        <v>32</v>
      </c>
      <c r="L441" s="68" t="s">
        <v>32</v>
      </c>
      <c r="M441" s="68" t="s">
        <v>32</v>
      </c>
      <c r="N441" s="305" t="s">
        <v>41</v>
      </c>
      <c r="O441" s="316" t="s">
        <v>509</v>
      </c>
      <c r="P441" s="68" t="s">
        <v>32</v>
      </c>
      <c r="Q441" s="68" t="s">
        <v>32</v>
      </c>
      <c r="R441" s="68" t="s">
        <v>32</v>
      </c>
    </row>
    <row r="442" spans="1:18" s="1" customFormat="1" ht="23.25" x14ac:dyDescent="0.25">
      <c r="A442" s="7">
        <v>12</v>
      </c>
      <c r="B442" s="4" t="s">
        <v>343</v>
      </c>
      <c r="C442" s="4"/>
      <c r="D442" s="193" t="s">
        <v>495</v>
      </c>
      <c r="E442" s="162">
        <v>8187559</v>
      </c>
      <c r="F442" s="184" t="s">
        <v>148</v>
      </c>
      <c r="G442" s="156">
        <v>945</v>
      </c>
      <c r="H442" s="59" t="s">
        <v>41</v>
      </c>
      <c r="I442" s="59" t="s">
        <v>41</v>
      </c>
      <c r="J442" s="59" t="s">
        <v>41</v>
      </c>
      <c r="K442" s="68" t="s">
        <v>32</v>
      </c>
      <c r="L442" s="59" t="s">
        <v>41</v>
      </c>
      <c r="M442" s="59" t="s">
        <v>41</v>
      </c>
      <c r="N442" s="305" t="s">
        <v>41</v>
      </c>
      <c r="O442" s="59" t="s">
        <v>41</v>
      </c>
      <c r="P442" s="68" t="s">
        <v>32</v>
      </c>
      <c r="Q442" s="59" t="s">
        <v>41</v>
      </c>
      <c r="R442" s="59" t="s">
        <v>41</v>
      </c>
    </row>
    <row r="443" spans="1:18" s="1" customFormat="1" ht="23.25" x14ac:dyDescent="0.25">
      <c r="A443" s="7">
        <v>13</v>
      </c>
      <c r="B443" s="4" t="s">
        <v>42</v>
      </c>
      <c r="C443" s="4"/>
      <c r="D443" s="193" t="s">
        <v>495</v>
      </c>
      <c r="E443" s="162">
        <v>8187561</v>
      </c>
      <c r="F443" s="184" t="s">
        <v>148</v>
      </c>
      <c r="G443" s="156">
        <v>416.5</v>
      </c>
      <c r="H443" s="59" t="s">
        <v>41</v>
      </c>
      <c r="I443" s="68" t="s">
        <v>32</v>
      </c>
      <c r="J443" s="68" t="s">
        <v>32</v>
      </c>
      <c r="K443" s="68" t="s">
        <v>32</v>
      </c>
      <c r="L443" s="59" t="s">
        <v>41</v>
      </c>
      <c r="M443" s="68" t="s">
        <v>32</v>
      </c>
      <c r="N443" s="305" t="s">
        <v>41</v>
      </c>
      <c r="O443" s="59" t="s">
        <v>41</v>
      </c>
      <c r="P443" s="68" t="s">
        <v>32</v>
      </c>
      <c r="Q443" s="68" t="s">
        <v>32</v>
      </c>
      <c r="R443" s="59" t="s">
        <v>41</v>
      </c>
    </row>
    <row r="444" spans="1:18" s="1" customFormat="1" ht="23.25" x14ac:dyDescent="0.25">
      <c r="A444" s="7">
        <v>14</v>
      </c>
      <c r="B444" s="4" t="s">
        <v>44</v>
      </c>
      <c r="C444" s="4"/>
      <c r="D444" s="193" t="s">
        <v>495</v>
      </c>
      <c r="E444" s="162">
        <v>8187559</v>
      </c>
      <c r="F444" s="184" t="s">
        <v>148</v>
      </c>
      <c r="G444" s="156">
        <v>14</v>
      </c>
      <c r="H444" s="61" t="s">
        <v>510</v>
      </c>
      <c r="I444" s="68" t="s">
        <v>32</v>
      </c>
      <c r="J444" s="68" t="s">
        <v>32</v>
      </c>
      <c r="K444" s="68" t="s">
        <v>32</v>
      </c>
      <c r="L444" s="68" t="s">
        <v>32</v>
      </c>
      <c r="M444" s="68" t="s">
        <v>32</v>
      </c>
      <c r="N444" s="305" t="s">
        <v>41</v>
      </c>
      <c r="O444" s="68" t="s">
        <v>32</v>
      </c>
      <c r="P444" s="68" t="s">
        <v>32</v>
      </c>
      <c r="Q444" s="68" t="s">
        <v>32</v>
      </c>
      <c r="R444" s="68" t="s">
        <v>32</v>
      </c>
    </row>
    <row r="445" spans="1:18" s="1" customFormat="1" ht="27" customHeight="1" x14ac:dyDescent="0.25">
      <c r="A445" s="261">
        <v>15</v>
      </c>
      <c r="B445" s="308" t="s">
        <v>547</v>
      </c>
      <c r="C445" s="4"/>
      <c r="D445" s="291" t="s">
        <v>665</v>
      </c>
      <c r="E445" s="277">
        <v>8201163</v>
      </c>
      <c r="F445" s="283" t="s">
        <v>148</v>
      </c>
      <c r="G445" s="292">
        <v>1044.5999999999999</v>
      </c>
      <c r="H445" s="308" t="s">
        <v>32</v>
      </c>
      <c r="I445" s="308" t="s">
        <v>32</v>
      </c>
      <c r="J445" s="308" t="s">
        <v>32</v>
      </c>
      <c r="K445" s="308" t="s">
        <v>32</v>
      </c>
      <c r="L445" s="308" t="s">
        <v>32</v>
      </c>
      <c r="M445" s="308" t="s">
        <v>32</v>
      </c>
      <c r="N445" s="309" t="s">
        <v>41</v>
      </c>
      <c r="O445" s="308" t="s">
        <v>32</v>
      </c>
      <c r="P445" s="308" t="s">
        <v>32</v>
      </c>
      <c r="Q445" s="308" t="s">
        <v>32</v>
      </c>
      <c r="R445" s="308" t="s">
        <v>32</v>
      </c>
    </row>
    <row r="446" spans="1:18" s="1" customFormat="1" ht="14.45" customHeight="1" x14ac:dyDescent="0.25">
      <c r="A446" s="7">
        <v>16</v>
      </c>
      <c r="B446" s="4" t="s">
        <v>182</v>
      </c>
      <c r="C446" s="4"/>
      <c r="D446" s="193" t="s">
        <v>511</v>
      </c>
      <c r="E446" s="162">
        <v>8188616</v>
      </c>
      <c r="F446" s="184" t="s">
        <v>148</v>
      </c>
      <c r="G446" s="156">
        <v>334.6</v>
      </c>
      <c r="H446" s="59" t="s">
        <v>41</v>
      </c>
      <c r="I446" s="59" t="s">
        <v>41</v>
      </c>
      <c r="J446" s="68" t="s">
        <v>32</v>
      </c>
      <c r="K446" s="68" t="s">
        <v>32</v>
      </c>
      <c r="L446" s="59" t="s">
        <v>41</v>
      </c>
      <c r="M446" s="68" t="s">
        <v>32</v>
      </c>
      <c r="N446" s="305" t="s">
        <v>41</v>
      </c>
      <c r="O446" s="59" t="s">
        <v>41</v>
      </c>
      <c r="P446" s="68" t="s">
        <v>32</v>
      </c>
      <c r="Q446" s="68" t="s">
        <v>32</v>
      </c>
      <c r="R446" s="59" t="s">
        <v>41</v>
      </c>
    </row>
    <row r="447" spans="1:18" s="1" customFormat="1" ht="23.25" x14ac:dyDescent="0.25">
      <c r="A447" s="7">
        <v>17</v>
      </c>
      <c r="B447" s="4" t="s">
        <v>343</v>
      </c>
      <c r="C447" s="4"/>
      <c r="D447" s="193" t="s">
        <v>512</v>
      </c>
      <c r="E447" s="162">
        <v>8188578</v>
      </c>
      <c r="F447" s="184" t="s">
        <v>148</v>
      </c>
      <c r="G447" s="156">
        <v>961.6</v>
      </c>
      <c r="H447" s="59" t="s">
        <v>41</v>
      </c>
      <c r="I447" s="59" t="s">
        <v>41</v>
      </c>
      <c r="J447" s="68" t="s">
        <v>32</v>
      </c>
      <c r="K447" s="68" t="s">
        <v>32</v>
      </c>
      <c r="L447" s="59" t="s">
        <v>41</v>
      </c>
      <c r="M447" s="59" t="s">
        <v>41</v>
      </c>
      <c r="N447" s="305" t="s">
        <v>41</v>
      </c>
      <c r="O447" s="59" t="s">
        <v>41</v>
      </c>
      <c r="P447" s="68" t="s">
        <v>32</v>
      </c>
      <c r="Q447" s="59" t="s">
        <v>41</v>
      </c>
      <c r="R447" s="59" t="s">
        <v>41</v>
      </c>
    </row>
    <row r="448" spans="1:18" s="1" customFormat="1" x14ac:dyDescent="0.25">
      <c r="A448" s="7">
        <v>18</v>
      </c>
      <c r="B448" s="134" t="s">
        <v>42</v>
      </c>
      <c r="C448" s="4"/>
      <c r="D448" s="194" t="s">
        <v>513</v>
      </c>
      <c r="E448" s="162">
        <v>8200877</v>
      </c>
      <c r="F448" s="184" t="s">
        <v>148</v>
      </c>
      <c r="G448" s="156">
        <v>148.1</v>
      </c>
      <c r="H448" s="59" t="s">
        <v>41</v>
      </c>
      <c r="I448" s="68" t="s">
        <v>32</v>
      </c>
      <c r="J448" s="68" t="s">
        <v>32</v>
      </c>
      <c r="K448" s="68" t="s">
        <v>32</v>
      </c>
      <c r="L448" s="59" t="s">
        <v>41</v>
      </c>
      <c r="M448" s="68" t="s">
        <v>32</v>
      </c>
      <c r="N448" s="305" t="s">
        <v>41</v>
      </c>
      <c r="O448" s="59" t="s">
        <v>41</v>
      </c>
      <c r="P448" s="68" t="s">
        <v>32</v>
      </c>
      <c r="Q448" s="68" t="s">
        <v>32</v>
      </c>
      <c r="R448" s="59" t="s">
        <v>41</v>
      </c>
    </row>
    <row r="449" spans="1:18" s="1" customFormat="1" x14ac:dyDescent="0.25">
      <c r="A449" s="7">
        <v>19</v>
      </c>
      <c r="B449" s="134" t="s">
        <v>514</v>
      </c>
      <c r="C449" s="4"/>
      <c r="D449" s="194" t="s">
        <v>513</v>
      </c>
      <c r="E449" s="162">
        <v>8200876</v>
      </c>
      <c r="F449" s="184" t="s">
        <v>148</v>
      </c>
      <c r="G449" s="156">
        <v>342.4</v>
      </c>
      <c r="H449" s="59" t="s">
        <v>41</v>
      </c>
      <c r="I449" s="59" t="s">
        <v>32</v>
      </c>
      <c r="J449" s="68" t="s">
        <v>32</v>
      </c>
      <c r="K449" s="68" t="s">
        <v>32</v>
      </c>
      <c r="L449" s="59" t="s">
        <v>41</v>
      </c>
      <c r="M449" s="59" t="s">
        <v>41</v>
      </c>
      <c r="N449" s="305" t="s">
        <v>41</v>
      </c>
      <c r="O449" s="59" t="s">
        <v>41</v>
      </c>
      <c r="P449" s="68" t="s">
        <v>32</v>
      </c>
      <c r="Q449" s="59" t="s">
        <v>41</v>
      </c>
      <c r="R449" s="59" t="s">
        <v>41</v>
      </c>
    </row>
    <row r="450" spans="1:18" s="1" customFormat="1" x14ac:dyDescent="0.25">
      <c r="A450" s="7">
        <v>20</v>
      </c>
      <c r="B450" s="134" t="s">
        <v>515</v>
      </c>
      <c r="C450" s="4"/>
      <c r="D450" s="194" t="s">
        <v>516</v>
      </c>
      <c r="E450" s="162">
        <v>8211317</v>
      </c>
      <c r="F450" s="184" t="s">
        <v>148</v>
      </c>
      <c r="G450" s="156">
        <v>274.60000000000002</v>
      </c>
      <c r="H450" s="59" t="s">
        <v>41</v>
      </c>
      <c r="I450" s="59" t="s">
        <v>32</v>
      </c>
      <c r="J450" s="68" t="s">
        <v>32</v>
      </c>
      <c r="K450" s="68" t="s">
        <v>32</v>
      </c>
      <c r="L450" s="59" t="s">
        <v>41</v>
      </c>
      <c r="M450" s="59" t="s">
        <v>41</v>
      </c>
      <c r="N450" s="305" t="s">
        <v>41</v>
      </c>
      <c r="O450" s="59" t="s">
        <v>41</v>
      </c>
      <c r="P450" s="68" t="s">
        <v>32</v>
      </c>
      <c r="Q450" s="59" t="s">
        <v>41</v>
      </c>
      <c r="R450" s="59" t="s">
        <v>41</v>
      </c>
    </row>
    <row r="451" spans="1:18" s="1" customFormat="1" ht="23.25" x14ac:dyDescent="0.25">
      <c r="A451" s="7">
        <v>21</v>
      </c>
      <c r="B451" s="134" t="s">
        <v>44</v>
      </c>
      <c r="C451" s="4"/>
      <c r="D451" s="193" t="s">
        <v>512</v>
      </c>
      <c r="E451" s="162">
        <v>8211381</v>
      </c>
      <c r="F451" s="184" t="s">
        <v>148</v>
      </c>
      <c r="G451" s="156">
        <v>31.2</v>
      </c>
      <c r="H451" s="61" t="s">
        <v>517</v>
      </c>
      <c r="I451" s="68" t="s">
        <v>32</v>
      </c>
      <c r="J451" s="68" t="s">
        <v>32</v>
      </c>
      <c r="K451" s="68" t="s">
        <v>32</v>
      </c>
      <c r="L451" s="68" t="s">
        <v>32</v>
      </c>
      <c r="M451" s="68" t="s">
        <v>32</v>
      </c>
      <c r="N451" s="305" t="s">
        <v>41</v>
      </c>
      <c r="O451" s="68" t="s">
        <v>32</v>
      </c>
      <c r="P451" s="68" t="s">
        <v>32</v>
      </c>
      <c r="Q451" s="68" t="s">
        <v>32</v>
      </c>
      <c r="R451" s="68" t="s">
        <v>32</v>
      </c>
    </row>
    <row r="452" spans="1:18" s="1" customFormat="1" x14ac:dyDescent="0.25">
      <c r="A452" s="7">
        <v>22</v>
      </c>
      <c r="B452" s="134" t="s">
        <v>20</v>
      </c>
      <c r="C452" s="4"/>
      <c r="D452" s="194" t="s">
        <v>518</v>
      </c>
      <c r="E452" s="162">
        <v>8188603</v>
      </c>
      <c r="F452" s="184" t="s">
        <v>148</v>
      </c>
      <c r="G452" s="156">
        <v>17.5</v>
      </c>
      <c r="H452" s="59" t="s">
        <v>41</v>
      </c>
      <c r="I452" s="68" t="s">
        <v>32</v>
      </c>
      <c r="J452" s="68" t="s">
        <v>32</v>
      </c>
      <c r="K452" s="68" t="s">
        <v>32</v>
      </c>
      <c r="L452" s="68" t="s">
        <v>32</v>
      </c>
      <c r="M452" s="68" t="s">
        <v>32</v>
      </c>
      <c r="N452" s="305" t="s">
        <v>41</v>
      </c>
      <c r="O452" s="68" t="s">
        <v>32</v>
      </c>
      <c r="P452" s="68" t="s">
        <v>32</v>
      </c>
      <c r="Q452" s="68" t="s">
        <v>32</v>
      </c>
      <c r="R452" s="68" t="s">
        <v>32</v>
      </c>
    </row>
    <row r="453" spans="1:18" s="1" customFormat="1" ht="23.25" x14ac:dyDescent="0.25">
      <c r="A453" s="7">
        <v>23</v>
      </c>
      <c r="B453" s="4" t="s">
        <v>344</v>
      </c>
      <c r="C453" s="4"/>
      <c r="D453" s="193" t="s">
        <v>497</v>
      </c>
      <c r="E453" s="162">
        <v>8189005</v>
      </c>
      <c r="F453" s="184" t="s">
        <v>148</v>
      </c>
      <c r="G453" s="156">
        <v>34.700000000000003</v>
      </c>
      <c r="H453" s="68" t="s">
        <v>32</v>
      </c>
      <c r="I453" s="68" t="s">
        <v>32</v>
      </c>
      <c r="J453" s="68" t="s">
        <v>32</v>
      </c>
      <c r="K453" s="68" t="s">
        <v>32</v>
      </c>
      <c r="L453" s="68" t="s">
        <v>32</v>
      </c>
      <c r="M453" s="68" t="s">
        <v>32</v>
      </c>
      <c r="N453" s="305" t="s">
        <v>41</v>
      </c>
      <c r="O453" s="68" t="s">
        <v>32</v>
      </c>
      <c r="P453" s="68" t="s">
        <v>32</v>
      </c>
      <c r="Q453" s="68" t="s">
        <v>32</v>
      </c>
      <c r="R453" s="68" t="s">
        <v>32</v>
      </c>
    </row>
    <row r="454" spans="1:18" s="323" customFormat="1" ht="23.25" x14ac:dyDescent="0.25">
      <c r="A454" s="162">
        <v>24</v>
      </c>
      <c r="B454" s="338" t="s">
        <v>343</v>
      </c>
      <c r="C454" s="338"/>
      <c r="D454" s="193" t="s">
        <v>496</v>
      </c>
      <c r="E454" s="162">
        <v>8190553</v>
      </c>
      <c r="F454" s="184" t="s">
        <v>148</v>
      </c>
      <c r="G454" s="156">
        <v>975.4</v>
      </c>
      <c r="H454" s="212" t="s">
        <v>41</v>
      </c>
      <c r="I454" s="212" t="s">
        <v>41</v>
      </c>
      <c r="J454" s="148" t="s">
        <v>32</v>
      </c>
      <c r="K454" s="148" t="s">
        <v>32</v>
      </c>
      <c r="L454" s="212" t="s">
        <v>41</v>
      </c>
      <c r="M454" s="212" t="s">
        <v>41</v>
      </c>
      <c r="N454" s="212" t="s">
        <v>41</v>
      </c>
      <c r="O454" s="212" t="s">
        <v>41</v>
      </c>
      <c r="P454" s="148" t="s">
        <v>32</v>
      </c>
      <c r="Q454" s="212" t="s">
        <v>41</v>
      </c>
      <c r="R454" s="212" t="s">
        <v>41</v>
      </c>
    </row>
    <row r="455" spans="1:18" s="1" customFormat="1" ht="33.6" customHeight="1" x14ac:dyDescent="0.25">
      <c r="A455" s="7">
        <v>25</v>
      </c>
      <c r="B455" s="82" t="s">
        <v>44</v>
      </c>
      <c r="C455" s="4"/>
      <c r="D455" s="193" t="s">
        <v>496</v>
      </c>
      <c r="E455" s="247">
        <v>8211576</v>
      </c>
      <c r="F455" s="184" t="s">
        <v>148</v>
      </c>
      <c r="G455" s="156">
        <v>30.1</v>
      </c>
      <c r="H455" s="59" t="s">
        <v>41</v>
      </c>
      <c r="I455" s="68" t="s">
        <v>32</v>
      </c>
      <c r="J455" s="68" t="s">
        <v>32</v>
      </c>
      <c r="K455" s="68" t="s">
        <v>32</v>
      </c>
      <c r="L455" s="68" t="s">
        <v>32</v>
      </c>
      <c r="M455" s="68" t="s">
        <v>32</v>
      </c>
      <c r="N455" s="305" t="s">
        <v>41</v>
      </c>
      <c r="O455" s="68" t="s">
        <v>32</v>
      </c>
      <c r="P455" s="68" t="s">
        <v>32</v>
      </c>
      <c r="Q455" s="68" t="s">
        <v>32</v>
      </c>
      <c r="R455" s="68" t="s">
        <v>32</v>
      </c>
    </row>
    <row r="456" spans="1:18" s="323" customFormat="1" ht="23.25" x14ac:dyDescent="0.25">
      <c r="A456" s="162">
        <v>26</v>
      </c>
      <c r="B456" s="338" t="s">
        <v>519</v>
      </c>
      <c r="C456" s="338"/>
      <c r="D456" s="193" t="s">
        <v>496</v>
      </c>
      <c r="E456" s="162">
        <v>8190491</v>
      </c>
      <c r="F456" s="184" t="s">
        <v>148</v>
      </c>
      <c r="G456" s="156">
        <v>154.19999999999999</v>
      </c>
      <c r="H456" s="212" t="s">
        <v>41</v>
      </c>
      <c r="I456" s="148" t="s">
        <v>32</v>
      </c>
      <c r="J456" s="148" t="s">
        <v>32</v>
      </c>
      <c r="K456" s="148" t="s">
        <v>32</v>
      </c>
      <c r="L456" s="212" t="s">
        <v>41</v>
      </c>
      <c r="M456" s="212" t="s">
        <v>41</v>
      </c>
      <c r="N456" s="212" t="s">
        <v>41</v>
      </c>
      <c r="O456" s="212" t="s">
        <v>41</v>
      </c>
      <c r="P456" s="148" t="s">
        <v>32</v>
      </c>
      <c r="Q456" s="148" t="s">
        <v>32</v>
      </c>
      <c r="R456" s="212" t="s">
        <v>41</v>
      </c>
    </row>
    <row r="457" spans="1:18" s="1" customFormat="1" ht="22.5" x14ac:dyDescent="0.25">
      <c r="A457" s="7">
        <v>27</v>
      </c>
      <c r="B457" s="111" t="s">
        <v>20</v>
      </c>
      <c r="C457" s="4"/>
      <c r="D457" s="195" t="s">
        <v>520</v>
      </c>
      <c r="E457" s="247">
        <v>8190293</v>
      </c>
      <c r="F457" s="184" t="s">
        <v>148</v>
      </c>
      <c r="G457" s="156">
        <v>40.1</v>
      </c>
      <c r="H457" s="59" t="s">
        <v>41</v>
      </c>
      <c r="I457" s="59" t="s">
        <v>41</v>
      </c>
      <c r="J457" s="68" t="s">
        <v>32</v>
      </c>
      <c r="K457" s="68" t="s">
        <v>32</v>
      </c>
      <c r="L457" s="68" t="s">
        <v>32</v>
      </c>
      <c r="M457" s="68" t="s">
        <v>32</v>
      </c>
      <c r="N457" s="305" t="s">
        <v>41</v>
      </c>
      <c r="O457" s="59" t="s">
        <v>41</v>
      </c>
      <c r="P457" s="68" t="s">
        <v>32</v>
      </c>
      <c r="Q457" s="68" t="s">
        <v>32</v>
      </c>
      <c r="R457" s="68" t="s">
        <v>32</v>
      </c>
    </row>
    <row r="458" spans="1:18" s="1" customFormat="1" ht="23.25" x14ac:dyDescent="0.25">
      <c r="A458" s="7">
        <v>28</v>
      </c>
      <c r="B458" s="4" t="s">
        <v>20</v>
      </c>
      <c r="C458" s="4"/>
      <c r="D458" s="193" t="s">
        <v>498</v>
      </c>
      <c r="E458" s="162">
        <v>8190339</v>
      </c>
      <c r="F458" s="184" t="s">
        <v>148</v>
      </c>
      <c r="G458" s="156">
        <v>38.9</v>
      </c>
      <c r="H458" s="286" t="s">
        <v>276</v>
      </c>
      <c r="I458" s="286" t="s">
        <v>276</v>
      </c>
      <c r="J458" s="286" t="s">
        <v>276</v>
      </c>
      <c r="K458" s="286" t="s">
        <v>276</v>
      </c>
      <c r="L458" s="286" t="s">
        <v>276</v>
      </c>
      <c r="M458" s="286" t="s">
        <v>276</v>
      </c>
      <c r="N458" s="305" t="s">
        <v>41</v>
      </c>
      <c r="O458" s="286" t="s">
        <v>276</v>
      </c>
      <c r="P458" s="286" t="s">
        <v>276</v>
      </c>
      <c r="Q458" s="286" t="s">
        <v>276</v>
      </c>
      <c r="R458" s="286" t="s">
        <v>276</v>
      </c>
    </row>
    <row r="459" spans="1:18" s="1" customFormat="1" ht="23.25" x14ac:dyDescent="0.25">
      <c r="A459" s="7">
        <v>29</v>
      </c>
      <c r="B459" s="111" t="s">
        <v>20</v>
      </c>
      <c r="C459" s="111"/>
      <c r="D459" s="191" t="s">
        <v>521</v>
      </c>
      <c r="E459" s="233">
        <v>8211548</v>
      </c>
      <c r="F459" s="184" t="s">
        <v>148</v>
      </c>
      <c r="G459" s="158">
        <v>54.6</v>
      </c>
      <c r="H459" s="286" t="s">
        <v>276</v>
      </c>
      <c r="I459" s="286" t="s">
        <v>276</v>
      </c>
      <c r="J459" s="286" t="s">
        <v>276</v>
      </c>
      <c r="K459" s="286" t="s">
        <v>276</v>
      </c>
      <c r="L459" s="286" t="s">
        <v>276</v>
      </c>
      <c r="M459" s="286" t="s">
        <v>276</v>
      </c>
      <c r="N459" s="305" t="s">
        <v>41</v>
      </c>
      <c r="O459" s="68" t="s">
        <v>32</v>
      </c>
      <c r="P459" s="68" t="s">
        <v>32</v>
      </c>
      <c r="Q459" s="68" t="s">
        <v>32</v>
      </c>
      <c r="R459" s="68" t="s">
        <v>32</v>
      </c>
    </row>
    <row r="460" spans="1:18" s="1" customFormat="1" ht="23.25" x14ac:dyDescent="0.25">
      <c r="A460" s="7">
        <v>30</v>
      </c>
      <c r="B460" s="111" t="s">
        <v>20</v>
      </c>
      <c r="C460" s="111"/>
      <c r="D460" s="191" t="s">
        <v>522</v>
      </c>
      <c r="E460" s="248">
        <v>8190313</v>
      </c>
      <c r="F460" s="184" t="s">
        <v>148</v>
      </c>
      <c r="G460" s="158">
        <v>18.399999999999999</v>
      </c>
      <c r="H460" s="61" t="s">
        <v>523</v>
      </c>
      <c r="I460" s="286" t="s">
        <v>276</v>
      </c>
      <c r="J460" s="286" t="s">
        <v>276</v>
      </c>
      <c r="K460" s="286" t="s">
        <v>276</v>
      </c>
      <c r="L460" s="286" t="s">
        <v>276</v>
      </c>
      <c r="M460" s="286" t="s">
        <v>276</v>
      </c>
      <c r="N460" s="305" t="s">
        <v>41</v>
      </c>
      <c r="O460" s="286" t="s">
        <v>276</v>
      </c>
      <c r="P460" s="286" t="s">
        <v>276</v>
      </c>
      <c r="Q460" s="286" t="s">
        <v>276</v>
      </c>
      <c r="R460" s="286" t="s">
        <v>276</v>
      </c>
    </row>
    <row r="461" spans="1:18" s="1" customFormat="1" ht="23.25" x14ac:dyDescent="0.25">
      <c r="A461" s="7">
        <v>31</v>
      </c>
      <c r="B461" s="111" t="s">
        <v>20</v>
      </c>
      <c r="C461" s="111"/>
      <c r="D461" s="191" t="s">
        <v>524</v>
      </c>
      <c r="E461" s="248">
        <v>8190314</v>
      </c>
      <c r="F461" s="184" t="s">
        <v>148</v>
      </c>
      <c r="G461" s="158">
        <v>22.7</v>
      </c>
      <c r="H461" s="61" t="s">
        <v>523</v>
      </c>
      <c r="I461" s="286" t="s">
        <v>276</v>
      </c>
      <c r="J461" s="286" t="s">
        <v>276</v>
      </c>
      <c r="K461" s="286" t="s">
        <v>276</v>
      </c>
      <c r="L461" s="286" t="s">
        <v>276</v>
      </c>
      <c r="M461" s="286" t="s">
        <v>276</v>
      </c>
      <c r="N461" s="305" t="s">
        <v>41</v>
      </c>
      <c r="O461" s="286" t="s">
        <v>276</v>
      </c>
      <c r="P461" s="286" t="s">
        <v>276</v>
      </c>
      <c r="Q461" s="286" t="s">
        <v>276</v>
      </c>
      <c r="R461" s="286" t="s">
        <v>276</v>
      </c>
    </row>
    <row r="462" spans="1:18" s="1" customFormat="1" ht="23.25" x14ac:dyDescent="0.25">
      <c r="A462" s="7">
        <v>32</v>
      </c>
      <c r="B462" s="111" t="s">
        <v>20</v>
      </c>
      <c r="C462" s="111"/>
      <c r="D462" s="191" t="s">
        <v>525</v>
      </c>
      <c r="E462" s="247">
        <v>8190556</v>
      </c>
      <c r="F462" s="184" t="s">
        <v>148</v>
      </c>
      <c r="G462" s="158">
        <v>85</v>
      </c>
      <c r="H462" s="61" t="s">
        <v>523</v>
      </c>
      <c r="I462" s="286" t="s">
        <v>276</v>
      </c>
      <c r="J462" s="286" t="s">
        <v>276</v>
      </c>
      <c r="K462" s="286" t="s">
        <v>276</v>
      </c>
      <c r="L462" s="286" t="s">
        <v>276</v>
      </c>
      <c r="M462" s="286" t="s">
        <v>276</v>
      </c>
      <c r="N462" s="305" t="s">
        <v>41</v>
      </c>
      <c r="O462" s="286" t="s">
        <v>276</v>
      </c>
      <c r="P462" s="286" t="s">
        <v>276</v>
      </c>
      <c r="Q462" s="286" t="s">
        <v>276</v>
      </c>
      <c r="R462" s="286" t="s">
        <v>276</v>
      </c>
    </row>
    <row r="463" spans="1:18" s="1" customFormat="1" x14ac:dyDescent="0.25">
      <c r="A463" s="7"/>
      <c r="B463" s="4"/>
      <c r="C463" s="4"/>
      <c r="D463" s="5"/>
      <c r="E463" s="216"/>
      <c r="F463" s="236" t="s">
        <v>418</v>
      </c>
      <c r="G463" s="164">
        <f>SUM(G431:G462)</f>
        <v>9051.7000000000025</v>
      </c>
      <c r="H463" s="59"/>
      <c r="I463" s="59"/>
      <c r="J463" s="59"/>
      <c r="K463" s="59"/>
      <c r="L463" s="59"/>
      <c r="M463" s="59"/>
      <c r="N463" s="305"/>
      <c r="O463" s="59"/>
      <c r="P463" s="59"/>
      <c r="Q463" s="59"/>
      <c r="R463" s="59"/>
    </row>
    <row r="464" spans="1:18" s="1" customFormat="1" ht="28.15" customHeight="1" x14ac:dyDescent="0.25">
      <c r="A464" s="388" t="s">
        <v>419</v>
      </c>
      <c r="B464" s="407"/>
      <c r="C464" s="407"/>
      <c r="D464" s="407"/>
      <c r="E464" s="407"/>
      <c r="F464" s="407"/>
      <c r="G464" s="407"/>
      <c r="H464" s="407"/>
      <c r="I464" s="407"/>
      <c r="J464" s="407"/>
      <c r="K464" s="407"/>
      <c r="L464" s="407"/>
      <c r="M464" s="407"/>
      <c r="N464" s="407"/>
      <c r="O464" s="407"/>
      <c r="P464" s="407"/>
      <c r="Q464" s="407"/>
      <c r="R464" s="408"/>
    </row>
    <row r="465" spans="1:18" s="1" customFormat="1" ht="18" customHeight="1" x14ac:dyDescent="0.25">
      <c r="A465" s="397" t="s">
        <v>420</v>
      </c>
      <c r="B465" s="398"/>
      <c r="C465" s="398"/>
      <c r="D465" s="398"/>
      <c r="E465" s="398"/>
      <c r="F465" s="398"/>
      <c r="G465" s="398"/>
      <c r="H465" s="398"/>
      <c r="I465" s="398"/>
      <c r="J465" s="398"/>
      <c r="K465" s="398"/>
      <c r="L465" s="398"/>
      <c r="M465" s="398"/>
      <c r="N465" s="398"/>
      <c r="O465" s="398"/>
      <c r="P465" s="398"/>
      <c r="Q465" s="398"/>
      <c r="R465" s="399"/>
    </row>
    <row r="466" spans="1:18" s="1" customFormat="1" x14ac:dyDescent="0.25">
      <c r="A466" s="7">
        <v>1</v>
      </c>
      <c r="B466" s="3" t="s">
        <v>421</v>
      </c>
      <c r="C466" s="68" t="s">
        <v>422</v>
      </c>
      <c r="D466" s="177" t="s">
        <v>423</v>
      </c>
      <c r="E466" s="148">
        <v>8177568</v>
      </c>
      <c r="F466" s="184" t="s">
        <v>148</v>
      </c>
      <c r="G466" s="148">
        <v>1389.4</v>
      </c>
      <c r="H466" s="6" t="s">
        <v>424</v>
      </c>
      <c r="I466" s="59" t="s">
        <v>276</v>
      </c>
      <c r="J466" s="59" t="s">
        <v>276</v>
      </c>
      <c r="K466" s="59" t="s">
        <v>276</v>
      </c>
      <c r="L466" s="87" t="s">
        <v>41</v>
      </c>
      <c r="M466" s="87" t="s">
        <v>41</v>
      </c>
      <c r="N466" s="87" t="s">
        <v>41</v>
      </c>
      <c r="O466" s="68" t="s">
        <v>32</v>
      </c>
      <c r="P466" s="59" t="s">
        <v>276</v>
      </c>
      <c r="Q466" s="87" t="s">
        <v>41</v>
      </c>
      <c r="R466" s="87" t="s">
        <v>41</v>
      </c>
    </row>
    <row r="467" spans="1:18" s="1" customFormat="1" x14ac:dyDescent="0.25">
      <c r="A467" s="7">
        <v>2</v>
      </c>
      <c r="B467" s="3" t="s">
        <v>24</v>
      </c>
      <c r="C467" s="68" t="s">
        <v>422</v>
      </c>
      <c r="D467" s="177" t="s">
        <v>423</v>
      </c>
      <c r="E467" s="148">
        <v>8177574</v>
      </c>
      <c r="F467" s="184" t="s">
        <v>148</v>
      </c>
      <c r="G467" s="148">
        <v>151.30000000000001</v>
      </c>
      <c r="H467" s="6" t="s">
        <v>424</v>
      </c>
      <c r="I467" s="59" t="s">
        <v>276</v>
      </c>
      <c r="J467" s="59" t="s">
        <v>276</v>
      </c>
      <c r="K467" s="59" t="s">
        <v>276</v>
      </c>
      <c r="L467" s="59" t="s">
        <v>276</v>
      </c>
      <c r="M467" s="59" t="s">
        <v>276</v>
      </c>
      <c r="N467" s="87" t="s">
        <v>41</v>
      </c>
      <c r="O467" s="68" t="s">
        <v>32</v>
      </c>
      <c r="P467" s="59" t="s">
        <v>276</v>
      </c>
      <c r="Q467" s="59" t="s">
        <v>276</v>
      </c>
      <c r="R467" s="59" t="s">
        <v>276</v>
      </c>
    </row>
    <row r="468" spans="1:18" s="1" customFormat="1" x14ac:dyDescent="0.25">
      <c r="A468" s="7">
        <v>3</v>
      </c>
      <c r="B468" s="3" t="s">
        <v>25</v>
      </c>
      <c r="C468" s="68" t="s">
        <v>422</v>
      </c>
      <c r="D468" s="177" t="s">
        <v>423</v>
      </c>
      <c r="E468" s="148">
        <v>8177579</v>
      </c>
      <c r="F468" s="184" t="s">
        <v>148</v>
      </c>
      <c r="G468" s="148">
        <v>72.599999999999994</v>
      </c>
      <c r="H468" s="6" t="s">
        <v>365</v>
      </c>
      <c r="I468" s="59" t="s">
        <v>276</v>
      </c>
      <c r="J468" s="59" t="s">
        <v>276</v>
      </c>
      <c r="K468" s="59" t="s">
        <v>276</v>
      </c>
      <c r="L468" s="59" t="s">
        <v>276</v>
      </c>
      <c r="M468" s="59" t="s">
        <v>276</v>
      </c>
      <c r="N468" s="87" t="s">
        <v>41</v>
      </c>
      <c r="O468" s="68" t="s">
        <v>32</v>
      </c>
      <c r="P468" s="59" t="s">
        <v>276</v>
      </c>
      <c r="Q468" s="59" t="s">
        <v>276</v>
      </c>
      <c r="R468" s="59" t="s">
        <v>276</v>
      </c>
    </row>
    <row r="469" spans="1:18" s="1" customFormat="1" ht="22.5" x14ac:dyDescent="0.25">
      <c r="A469" s="7">
        <v>4</v>
      </c>
      <c r="B469" s="3" t="s">
        <v>425</v>
      </c>
      <c r="C469" s="68" t="s">
        <v>426</v>
      </c>
      <c r="D469" s="177" t="s">
        <v>427</v>
      </c>
      <c r="E469" s="148">
        <v>8177576</v>
      </c>
      <c r="F469" s="184" t="s">
        <v>148</v>
      </c>
      <c r="G469" s="149">
        <v>61.6</v>
      </c>
      <c r="H469" s="87" t="s">
        <v>428</v>
      </c>
      <c r="I469" s="59" t="s">
        <v>276</v>
      </c>
      <c r="J469" s="59" t="s">
        <v>276</v>
      </c>
      <c r="K469" s="59" t="s">
        <v>276</v>
      </c>
      <c r="L469" s="59" t="s">
        <v>276</v>
      </c>
      <c r="M469" s="59" t="s">
        <v>276</v>
      </c>
      <c r="N469" s="87" t="s">
        <v>41</v>
      </c>
      <c r="O469" s="68" t="s">
        <v>32</v>
      </c>
      <c r="P469" s="59" t="s">
        <v>276</v>
      </c>
      <c r="Q469" s="59" t="s">
        <v>276</v>
      </c>
      <c r="R469" s="59" t="s">
        <v>276</v>
      </c>
    </row>
    <row r="470" spans="1:18" s="1" customFormat="1" ht="22.5" x14ac:dyDescent="0.25">
      <c r="A470" s="7">
        <v>5</v>
      </c>
      <c r="B470" s="3" t="s">
        <v>429</v>
      </c>
      <c r="C470" s="68" t="s">
        <v>430</v>
      </c>
      <c r="D470" s="177" t="s">
        <v>431</v>
      </c>
      <c r="E470" s="148">
        <v>8177577</v>
      </c>
      <c r="F470" s="184" t="s">
        <v>148</v>
      </c>
      <c r="G470" s="149">
        <v>72</v>
      </c>
      <c r="H470" s="87" t="s">
        <v>428</v>
      </c>
      <c r="I470" s="59" t="s">
        <v>276</v>
      </c>
      <c r="J470" s="59" t="s">
        <v>276</v>
      </c>
      <c r="K470" s="59" t="s">
        <v>276</v>
      </c>
      <c r="L470" s="59" t="s">
        <v>276</v>
      </c>
      <c r="M470" s="59" t="s">
        <v>276</v>
      </c>
      <c r="N470" s="87" t="s">
        <v>41</v>
      </c>
      <c r="O470" s="68" t="s">
        <v>32</v>
      </c>
      <c r="P470" s="59" t="s">
        <v>276</v>
      </c>
      <c r="Q470" s="59" t="s">
        <v>276</v>
      </c>
      <c r="R470" s="59" t="s">
        <v>276</v>
      </c>
    </row>
    <row r="471" spans="1:18" s="1" customFormat="1" ht="22.5" x14ac:dyDescent="0.25">
      <c r="A471" s="75">
        <v>6</v>
      </c>
      <c r="B471" s="110" t="s">
        <v>432</v>
      </c>
      <c r="C471" s="83" t="s">
        <v>433</v>
      </c>
      <c r="D471" s="179" t="s">
        <v>434</v>
      </c>
      <c r="E471" s="221">
        <v>8177578</v>
      </c>
      <c r="F471" s="184" t="s">
        <v>148</v>
      </c>
      <c r="G471" s="150">
        <v>29.2</v>
      </c>
      <c r="H471" s="87" t="s">
        <v>428</v>
      </c>
      <c r="I471" s="59" t="s">
        <v>276</v>
      </c>
      <c r="J471" s="59" t="s">
        <v>276</v>
      </c>
      <c r="K471" s="59" t="s">
        <v>276</v>
      </c>
      <c r="L471" s="59" t="s">
        <v>276</v>
      </c>
      <c r="M471" s="59" t="s">
        <v>276</v>
      </c>
      <c r="N471" s="87" t="s">
        <v>41</v>
      </c>
      <c r="O471" s="68" t="s">
        <v>32</v>
      </c>
      <c r="P471" s="59" t="s">
        <v>276</v>
      </c>
      <c r="Q471" s="59" t="s">
        <v>276</v>
      </c>
      <c r="R471" s="59" t="s">
        <v>276</v>
      </c>
    </row>
    <row r="472" spans="1:18" s="1" customFormat="1" ht="22.5" x14ac:dyDescent="0.25">
      <c r="A472" s="75">
        <v>7</v>
      </c>
      <c r="B472" s="110" t="s">
        <v>435</v>
      </c>
      <c r="C472" s="83" t="s">
        <v>436</v>
      </c>
      <c r="D472" s="179" t="s">
        <v>437</v>
      </c>
      <c r="E472" s="221">
        <v>8177575</v>
      </c>
      <c r="F472" s="184" t="s">
        <v>148</v>
      </c>
      <c r="G472" s="150">
        <v>79.599999999999994</v>
      </c>
      <c r="H472" s="6" t="s">
        <v>438</v>
      </c>
      <c r="I472" s="59" t="s">
        <v>276</v>
      </c>
      <c r="J472" s="59" t="s">
        <v>276</v>
      </c>
      <c r="K472" s="59" t="s">
        <v>276</v>
      </c>
      <c r="L472" s="59" t="s">
        <v>276</v>
      </c>
      <c r="M472" s="59" t="s">
        <v>276</v>
      </c>
      <c r="N472" s="87" t="s">
        <v>41</v>
      </c>
      <c r="O472" s="68" t="s">
        <v>32</v>
      </c>
      <c r="P472" s="59" t="s">
        <v>276</v>
      </c>
      <c r="Q472" s="59" t="s">
        <v>276</v>
      </c>
      <c r="R472" s="59" t="s">
        <v>276</v>
      </c>
    </row>
    <row r="473" spans="1:18" s="1" customFormat="1" x14ac:dyDescent="0.25">
      <c r="A473" s="253">
        <v>8</v>
      </c>
      <c r="B473" s="308" t="s">
        <v>547</v>
      </c>
      <c r="C473" s="256" t="s">
        <v>422</v>
      </c>
      <c r="D473" s="284" t="s">
        <v>655</v>
      </c>
      <c r="E473" s="267">
        <v>8201353</v>
      </c>
      <c r="F473" s="283" t="s">
        <v>148</v>
      </c>
      <c r="G473" s="267">
        <v>50.5</v>
      </c>
      <c r="H473" s="12" t="s">
        <v>32</v>
      </c>
      <c r="I473" s="12" t="s">
        <v>32</v>
      </c>
      <c r="J473" s="12" t="s">
        <v>32</v>
      </c>
      <c r="K473" s="12" t="s">
        <v>32</v>
      </c>
      <c r="L473" s="12" t="s">
        <v>32</v>
      </c>
      <c r="M473" s="12" t="s">
        <v>32</v>
      </c>
      <c r="N473" s="6" t="s">
        <v>41</v>
      </c>
      <c r="O473" s="12" t="s">
        <v>32</v>
      </c>
      <c r="P473" s="12" t="s">
        <v>32</v>
      </c>
      <c r="Q473" s="12" t="s">
        <v>32</v>
      </c>
      <c r="R473" s="12" t="s">
        <v>32</v>
      </c>
    </row>
    <row r="474" spans="1:18" s="1" customFormat="1" x14ac:dyDescent="0.25">
      <c r="A474" s="400" t="s">
        <v>350</v>
      </c>
      <c r="B474" s="401"/>
      <c r="C474" s="401"/>
      <c r="D474" s="401"/>
      <c r="E474" s="401"/>
      <c r="F474" s="402"/>
      <c r="G474" s="152">
        <f>SUM(G466:G473)</f>
        <v>1906.1999999999998</v>
      </c>
      <c r="H474" s="24"/>
      <c r="I474" s="6"/>
      <c r="J474" s="6"/>
      <c r="K474" s="6"/>
      <c r="L474" s="6"/>
      <c r="M474" s="6"/>
      <c r="N474" s="6"/>
      <c r="O474" s="6"/>
      <c r="P474" s="6"/>
      <c r="Q474" s="6"/>
      <c r="R474" s="6"/>
    </row>
    <row r="475" spans="1:18" s="1" customFormat="1" x14ac:dyDescent="0.25">
      <c r="A475" s="403" t="s">
        <v>439</v>
      </c>
      <c r="B475" s="404"/>
      <c r="C475" s="404"/>
      <c r="D475" s="404"/>
      <c r="E475" s="404"/>
      <c r="F475" s="404"/>
      <c r="G475" s="404"/>
      <c r="H475" s="404"/>
      <c r="I475" s="404"/>
      <c r="J475" s="404"/>
      <c r="K475" s="404"/>
      <c r="L475" s="404"/>
      <c r="M475" s="404"/>
      <c r="N475" s="404"/>
      <c r="O475" s="404"/>
      <c r="P475" s="404"/>
      <c r="Q475" s="404"/>
      <c r="R475" s="405"/>
    </row>
    <row r="476" spans="1:18" s="1" customFormat="1" ht="22.5" x14ac:dyDescent="0.25">
      <c r="A476" s="7">
        <v>1</v>
      </c>
      <c r="B476" s="3" t="s">
        <v>26</v>
      </c>
      <c r="C476" s="68" t="s">
        <v>440</v>
      </c>
      <c r="D476" s="177" t="s">
        <v>441</v>
      </c>
      <c r="E476" s="148">
        <v>8176231</v>
      </c>
      <c r="F476" s="184" t="s">
        <v>148</v>
      </c>
      <c r="G476" s="148">
        <v>4008.5</v>
      </c>
      <c r="H476" s="87" t="s">
        <v>41</v>
      </c>
      <c r="I476" s="87" t="s">
        <v>41</v>
      </c>
      <c r="J476" s="59" t="s">
        <v>276</v>
      </c>
      <c r="K476" s="59" t="s">
        <v>276</v>
      </c>
      <c r="L476" s="87" t="s">
        <v>41</v>
      </c>
      <c r="M476" s="87" t="s">
        <v>41</v>
      </c>
      <c r="N476" s="87" t="s">
        <v>41</v>
      </c>
      <c r="O476" s="59" t="s">
        <v>41</v>
      </c>
      <c r="P476" s="59" t="s">
        <v>276</v>
      </c>
      <c r="Q476" s="87" t="s">
        <v>41</v>
      </c>
      <c r="R476" s="87" t="s">
        <v>41</v>
      </c>
    </row>
    <row r="477" spans="1:18" s="1" customFormat="1" x14ac:dyDescent="0.25">
      <c r="A477" s="7">
        <v>2</v>
      </c>
      <c r="B477" s="3" t="s">
        <v>442</v>
      </c>
      <c r="C477" s="68" t="s">
        <v>443</v>
      </c>
      <c r="D477" s="177" t="s">
        <v>444</v>
      </c>
      <c r="E477" s="148">
        <v>8176458</v>
      </c>
      <c r="F477" s="184" t="s">
        <v>148</v>
      </c>
      <c r="G477" s="148">
        <v>1270.3</v>
      </c>
      <c r="H477" s="87" t="s">
        <v>41</v>
      </c>
      <c r="I477" s="87" t="s">
        <v>41</v>
      </c>
      <c r="J477" s="59" t="s">
        <v>276</v>
      </c>
      <c r="K477" s="59" t="s">
        <v>276</v>
      </c>
      <c r="L477" s="87" t="s">
        <v>41</v>
      </c>
      <c r="M477" s="87" t="s">
        <v>41</v>
      </c>
      <c r="N477" s="87" t="s">
        <v>41</v>
      </c>
      <c r="O477" s="59" t="s">
        <v>41</v>
      </c>
      <c r="P477" s="59" t="s">
        <v>276</v>
      </c>
      <c r="Q477" s="87" t="s">
        <v>41</v>
      </c>
      <c r="R477" s="87" t="s">
        <v>41</v>
      </c>
    </row>
    <row r="478" spans="1:18" s="1" customFormat="1" x14ac:dyDescent="0.25">
      <c r="A478" s="7">
        <v>3</v>
      </c>
      <c r="B478" s="3" t="s">
        <v>445</v>
      </c>
      <c r="C478" s="68" t="s">
        <v>440</v>
      </c>
      <c r="D478" s="177" t="s">
        <v>446</v>
      </c>
      <c r="E478" s="148">
        <v>8176524</v>
      </c>
      <c r="F478" s="184" t="s">
        <v>148</v>
      </c>
      <c r="G478" s="148">
        <v>91.1</v>
      </c>
      <c r="H478" s="87" t="s">
        <v>41</v>
      </c>
      <c r="I478" s="59" t="s">
        <v>276</v>
      </c>
      <c r="J478" s="59" t="s">
        <v>276</v>
      </c>
      <c r="K478" s="59" t="s">
        <v>276</v>
      </c>
      <c r="L478" s="87" t="s">
        <v>41</v>
      </c>
      <c r="M478" s="59" t="s">
        <v>276</v>
      </c>
      <c r="N478" s="87" t="s">
        <v>41</v>
      </c>
      <c r="O478" s="68" t="s">
        <v>32</v>
      </c>
      <c r="P478" s="59" t="s">
        <v>276</v>
      </c>
      <c r="Q478" s="59" t="s">
        <v>276</v>
      </c>
      <c r="R478" s="59" t="s">
        <v>276</v>
      </c>
    </row>
    <row r="479" spans="1:18" s="1" customFormat="1" x14ac:dyDescent="0.25">
      <c r="A479" s="7">
        <v>4</v>
      </c>
      <c r="B479" s="3" t="s">
        <v>42</v>
      </c>
      <c r="C479" s="68" t="s">
        <v>440</v>
      </c>
      <c r="D479" s="177" t="s">
        <v>446</v>
      </c>
      <c r="E479" s="250">
        <v>8176488</v>
      </c>
      <c r="F479" s="184" t="s">
        <v>148</v>
      </c>
      <c r="G479" s="148">
        <v>132.80000000000001</v>
      </c>
      <c r="H479" s="87" t="s">
        <v>41</v>
      </c>
      <c r="I479" s="87" t="s">
        <v>41</v>
      </c>
      <c r="J479" s="59" t="s">
        <v>276</v>
      </c>
      <c r="K479" s="59" t="s">
        <v>276</v>
      </c>
      <c r="L479" s="87" t="s">
        <v>41</v>
      </c>
      <c r="M479" s="59" t="s">
        <v>276</v>
      </c>
      <c r="N479" s="87" t="s">
        <v>41</v>
      </c>
      <c r="O479" s="59" t="s">
        <v>41</v>
      </c>
      <c r="P479" s="59" t="s">
        <v>276</v>
      </c>
      <c r="Q479" s="59" t="s">
        <v>276</v>
      </c>
      <c r="R479" s="87" t="s">
        <v>41</v>
      </c>
    </row>
    <row r="480" spans="1:18" s="1" customFormat="1" x14ac:dyDescent="0.25">
      <c r="A480" s="7">
        <v>5</v>
      </c>
      <c r="B480" s="3" t="s">
        <v>42</v>
      </c>
      <c r="C480" s="68" t="s">
        <v>443</v>
      </c>
      <c r="D480" s="177" t="s">
        <v>447</v>
      </c>
      <c r="E480" s="250">
        <v>8176461</v>
      </c>
      <c r="F480" s="184" t="s">
        <v>148</v>
      </c>
      <c r="G480" s="148">
        <v>72</v>
      </c>
      <c r="H480" s="87" t="s">
        <v>41</v>
      </c>
      <c r="I480" s="59" t="s">
        <v>276</v>
      </c>
      <c r="J480" s="59" t="s">
        <v>276</v>
      </c>
      <c r="K480" s="59" t="s">
        <v>276</v>
      </c>
      <c r="L480" s="59" t="s">
        <v>276</v>
      </c>
      <c r="M480" s="59" t="s">
        <v>276</v>
      </c>
      <c r="N480" s="87" t="s">
        <v>41</v>
      </c>
      <c r="O480" s="59" t="s">
        <v>41</v>
      </c>
      <c r="P480" s="59" t="s">
        <v>276</v>
      </c>
      <c r="Q480" s="59" t="s">
        <v>276</v>
      </c>
      <c r="R480" s="59" t="s">
        <v>276</v>
      </c>
    </row>
    <row r="481" spans="1:18" s="1" customFormat="1" ht="33.75" x14ac:dyDescent="0.25">
      <c r="A481" s="75">
        <v>6</v>
      </c>
      <c r="B481" s="110" t="s">
        <v>450</v>
      </c>
      <c r="C481" s="68" t="s">
        <v>440</v>
      </c>
      <c r="D481" s="177" t="s">
        <v>446</v>
      </c>
      <c r="E481" s="148">
        <v>8176231</v>
      </c>
      <c r="F481" s="184" t="s">
        <v>148</v>
      </c>
      <c r="G481" s="186">
        <v>43.8</v>
      </c>
      <c r="H481" s="59" t="s">
        <v>276</v>
      </c>
      <c r="I481" s="59" t="s">
        <v>276</v>
      </c>
      <c r="J481" s="59" t="s">
        <v>276</v>
      </c>
      <c r="K481" s="59" t="s">
        <v>276</v>
      </c>
      <c r="L481" s="59" t="s">
        <v>276</v>
      </c>
      <c r="M481" s="59" t="s">
        <v>276</v>
      </c>
      <c r="N481" s="87" t="s">
        <v>41</v>
      </c>
      <c r="O481" s="68" t="s">
        <v>32</v>
      </c>
      <c r="P481" s="59" t="s">
        <v>276</v>
      </c>
      <c r="Q481" s="59" t="s">
        <v>276</v>
      </c>
      <c r="R481" s="59" t="s">
        <v>276</v>
      </c>
    </row>
    <row r="482" spans="1:18" s="1" customFormat="1" x14ac:dyDescent="0.25">
      <c r="A482" s="75">
        <v>7</v>
      </c>
      <c r="B482" s="110" t="s">
        <v>45</v>
      </c>
      <c r="C482" s="83" t="s">
        <v>440</v>
      </c>
      <c r="D482" s="179" t="s">
        <v>446</v>
      </c>
      <c r="E482" s="251">
        <v>8209545</v>
      </c>
      <c r="F482" s="184" t="s">
        <v>148</v>
      </c>
      <c r="G482" s="150">
        <v>31.5</v>
      </c>
      <c r="H482" s="87" t="s">
        <v>41</v>
      </c>
      <c r="I482" s="59" t="s">
        <v>276</v>
      </c>
      <c r="J482" s="59" t="s">
        <v>276</v>
      </c>
      <c r="K482" s="59" t="s">
        <v>276</v>
      </c>
      <c r="L482" s="59" t="s">
        <v>276</v>
      </c>
      <c r="M482" s="59" t="s">
        <v>276</v>
      </c>
      <c r="N482" s="305" t="s">
        <v>41</v>
      </c>
      <c r="O482" s="68" t="s">
        <v>32</v>
      </c>
      <c r="P482" s="59" t="s">
        <v>276</v>
      </c>
      <c r="Q482" s="59" t="s">
        <v>276</v>
      </c>
      <c r="R482" s="59" t="s">
        <v>276</v>
      </c>
    </row>
    <row r="483" spans="1:18" s="1" customFormat="1" ht="22.5" x14ac:dyDescent="0.25">
      <c r="A483" s="259">
        <v>8</v>
      </c>
      <c r="B483" s="110" t="s">
        <v>26</v>
      </c>
      <c r="C483" s="257" t="s">
        <v>440</v>
      </c>
      <c r="D483" s="281" t="s">
        <v>645</v>
      </c>
      <c r="E483" s="282">
        <v>8214158</v>
      </c>
      <c r="F483" s="283" t="s">
        <v>148</v>
      </c>
      <c r="G483" s="274">
        <v>329.7</v>
      </c>
      <c r="H483" s="87" t="s">
        <v>41</v>
      </c>
      <c r="I483" s="87" t="s">
        <v>41</v>
      </c>
      <c r="J483" s="286" t="s">
        <v>276</v>
      </c>
      <c r="K483" s="286" t="s">
        <v>276</v>
      </c>
      <c r="L483" s="87" t="s">
        <v>41</v>
      </c>
      <c r="M483" s="87" t="s">
        <v>41</v>
      </c>
      <c r="N483" s="87" t="s">
        <v>41</v>
      </c>
      <c r="O483" s="286" t="s">
        <v>276</v>
      </c>
      <c r="P483" s="286" t="s">
        <v>276</v>
      </c>
      <c r="Q483" s="87" t="s">
        <v>41</v>
      </c>
      <c r="R483" s="87" t="s">
        <v>41</v>
      </c>
    </row>
    <row r="484" spans="1:18" s="1" customFormat="1" x14ac:dyDescent="0.25">
      <c r="A484" s="259">
        <v>9</v>
      </c>
      <c r="B484" s="110" t="s">
        <v>25</v>
      </c>
      <c r="C484" s="257" t="s">
        <v>440</v>
      </c>
      <c r="D484" s="281" t="s">
        <v>646</v>
      </c>
      <c r="E484" s="282">
        <v>8200923</v>
      </c>
      <c r="F484" s="283" t="s">
        <v>148</v>
      </c>
      <c r="G484" s="274">
        <v>178.4</v>
      </c>
      <c r="H484" s="286" t="s">
        <v>276</v>
      </c>
      <c r="I484" s="286" t="s">
        <v>276</v>
      </c>
      <c r="J484" s="286" t="s">
        <v>276</v>
      </c>
      <c r="K484" s="286" t="s">
        <v>276</v>
      </c>
      <c r="L484" s="286" t="s">
        <v>276</v>
      </c>
      <c r="M484" s="286" t="s">
        <v>276</v>
      </c>
      <c r="N484" s="87" t="s">
        <v>41</v>
      </c>
      <c r="O484" s="286" t="s">
        <v>276</v>
      </c>
      <c r="P484" s="286" t="s">
        <v>276</v>
      </c>
      <c r="Q484" s="286" t="s">
        <v>276</v>
      </c>
      <c r="R484" s="286" t="s">
        <v>276</v>
      </c>
    </row>
    <row r="485" spans="1:18" s="1" customFormat="1" ht="22.5" x14ac:dyDescent="0.25">
      <c r="A485" s="259">
        <v>10</v>
      </c>
      <c r="B485" s="110" t="s">
        <v>648</v>
      </c>
      <c r="C485" s="257" t="s">
        <v>440</v>
      </c>
      <c r="D485" s="281" t="s">
        <v>647</v>
      </c>
      <c r="E485" s="282">
        <v>8200092</v>
      </c>
      <c r="F485" s="283" t="s">
        <v>148</v>
      </c>
      <c r="G485" s="274">
        <v>92.3</v>
      </c>
      <c r="H485" s="87" t="s">
        <v>41</v>
      </c>
      <c r="I485" s="87" t="s">
        <v>41</v>
      </c>
      <c r="J485" s="286" t="s">
        <v>276</v>
      </c>
      <c r="K485" s="286" t="s">
        <v>276</v>
      </c>
      <c r="L485" s="87" t="s">
        <v>41</v>
      </c>
      <c r="M485" s="87" t="s">
        <v>41</v>
      </c>
      <c r="N485" s="87" t="s">
        <v>41</v>
      </c>
      <c r="O485" s="286" t="s">
        <v>276</v>
      </c>
      <c r="P485" s="286" t="s">
        <v>276</v>
      </c>
      <c r="Q485" s="87" t="s">
        <v>41</v>
      </c>
      <c r="R485" s="87" t="s">
        <v>41</v>
      </c>
    </row>
    <row r="486" spans="1:18" s="1" customFormat="1" x14ac:dyDescent="0.25">
      <c r="A486" s="259">
        <v>11</v>
      </c>
      <c r="B486" s="110" t="s">
        <v>24</v>
      </c>
      <c r="C486" s="257" t="s">
        <v>440</v>
      </c>
      <c r="D486" s="281" t="s">
        <v>645</v>
      </c>
      <c r="E486" s="282">
        <v>9131434</v>
      </c>
      <c r="F486" s="283" t="s">
        <v>148</v>
      </c>
      <c r="G486" s="274">
        <v>282.8</v>
      </c>
      <c r="H486" s="87" t="s">
        <v>41</v>
      </c>
      <c r="I486" s="286" t="s">
        <v>276</v>
      </c>
      <c r="J486" s="286" t="s">
        <v>276</v>
      </c>
      <c r="K486" s="286" t="s">
        <v>276</v>
      </c>
      <c r="L486" s="87" t="s">
        <v>41</v>
      </c>
      <c r="M486" s="87" t="s">
        <v>41</v>
      </c>
      <c r="N486" s="87" t="s">
        <v>41</v>
      </c>
      <c r="O486" s="286" t="s">
        <v>276</v>
      </c>
      <c r="P486" s="286" t="s">
        <v>276</v>
      </c>
      <c r="Q486" s="286" t="s">
        <v>276</v>
      </c>
      <c r="R486" s="286" t="s">
        <v>276</v>
      </c>
    </row>
    <row r="487" spans="1:18" s="1" customFormat="1" x14ac:dyDescent="0.25">
      <c r="A487" s="259">
        <v>12</v>
      </c>
      <c r="B487" s="308" t="s">
        <v>547</v>
      </c>
      <c r="C487" s="257" t="s">
        <v>440</v>
      </c>
      <c r="D487" s="281" t="s">
        <v>667</v>
      </c>
      <c r="E487" s="282">
        <v>8201333</v>
      </c>
      <c r="F487" s="283" t="s">
        <v>148</v>
      </c>
      <c r="G487" s="274">
        <v>656.6</v>
      </c>
      <c r="H487" s="319" t="s">
        <v>276</v>
      </c>
      <c r="I487" s="319" t="s">
        <v>276</v>
      </c>
      <c r="J487" s="319" t="s">
        <v>276</v>
      </c>
      <c r="K487" s="319" t="s">
        <v>276</v>
      </c>
      <c r="L487" s="319" t="s">
        <v>276</v>
      </c>
      <c r="M487" s="319" t="s">
        <v>276</v>
      </c>
      <c r="N487" s="6" t="s">
        <v>41</v>
      </c>
      <c r="O487" s="319" t="s">
        <v>276</v>
      </c>
      <c r="P487" s="319" t="s">
        <v>276</v>
      </c>
      <c r="Q487" s="319" t="s">
        <v>276</v>
      </c>
      <c r="R487" s="319" t="s">
        <v>276</v>
      </c>
    </row>
    <row r="488" spans="1:18" s="1" customFormat="1" x14ac:dyDescent="0.25">
      <c r="A488" s="406" t="s">
        <v>475</v>
      </c>
      <c r="B488" s="406"/>
      <c r="C488" s="406"/>
      <c r="D488" s="406"/>
      <c r="E488" s="406"/>
      <c r="F488" s="406"/>
      <c r="G488" s="152">
        <f>SUM(G476:G487)</f>
        <v>7189.8000000000011</v>
      </c>
      <c r="H488" s="23"/>
      <c r="I488" s="23"/>
      <c r="J488" s="23"/>
      <c r="K488" s="23"/>
      <c r="L488" s="23"/>
      <c r="M488" s="23"/>
      <c r="N488" s="23"/>
      <c r="O488" s="23"/>
      <c r="P488" s="23"/>
      <c r="Q488" s="23"/>
      <c r="R488" s="24"/>
    </row>
    <row r="489" spans="1:18" s="1" customFormat="1" x14ac:dyDescent="0.25">
      <c r="A489" s="385" t="s">
        <v>451</v>
      </c>
      <c r="B489" s="386"/>
      <c r="C489" s="386"/>
      <c r="D489" s="386"/>
      <c r="E489" s="386"/>
      <c r="F489" s="386"/>
      <c r="G489" s="386"/>
      <c r="H489" s="386"/>
      <c r="I489" s="386"/>
      <c r="J489" s="386"/>
      <c r="K489" s="386"/>
      <c r="L489" s="386"/>
      <c r="M489" s="386"/>
      <c r="N489" s="386"/>
      <c r="O489" s="386"/>
      <c r="P489" s="386"/>
      <c r="Q489" s="386"/>
      <c r="R489" s="387"/>
    </row>
    <row r="490" spans="1:18" s="323" customFormat="1" ht="22.5" x14ac:dyDescent="0.25">
      <c r="A490" s="162">
        <v>1</v>
      </c>
      <c r="B490" s="177" t="s">
        <v>20</v>
      </c>
      <c r="C490" s="148" t="s">
        <v>452</v>
      </c>
      <c r="D490" s="177" t="s">
        <v>453</v>
      </c>
      <c r="E490" s="360">
        <v>8181760</v>
      </c>
      <c r="F490" s="184" t="s">
        <v>148</v>
      </c>
      <c r="G490" s="148">
        <v>1001.4</v>
      </c>
      <c r="H490" s="337" t="s">
        <v>41</v>
      </c>
      <c r="I490" s="337" t="s">
        <v>41</v>
      </c>
      <c r="J490" s="212" t="s">
        <v>276</v>
      </c>
      <c r="K490" s="212" t="s">
        <v>276</v>
      </c>
      <c r="L490" s="337" t="s">
        <v>41</v>
      </c>
      <c r="M490" s="337" t="s">
        <v>41</v>
      </c>
      <c r="N490" s="337" t="s">
        <v>41</v>
      </c>
      <c r="O490" s="212" t="s">
        <v>41</v>
      </c>
      <c r="P490" s="212" t="s">
        <v>276</v>
      </c>
      <c r="Q490" s="337" t="s">
        <v>449</v>
      </c>
      <c r="R490" s="337" t="s">
        <v>41</v>
      </c>
    </row>
    <row r="491" spans="1:18" s="323" customFormat="1" x14ac:dyDescent="0.25">
      <c r="A491" s="162">
        <v>2</v>
      </c>
      <c r="B491" s="177" t="s">
        <v>47</v>
      </c>
      <c r="C491" s="148" t="s">
        <v>452</v>
      </c>
      <c r="D491" s="177" t="s">
        <v>453</v>
      </c>
      <c r="E491" s="361"/>
      <c r="F491" s="184" t="s">
        <v>148</v>
      </c>
      <c r="G491" s="212">
        <v>102.8</v>
      </c>
      <c r="H491" s="337" t="s">
        <v>41</v>
      </c>
      <c r="I491" s="212" t="s">
        <v>276</v>
      </c>
      <c r="J491" s="212" t="s">
        <v>276</v>
      </c>
      <c r="K491" s="212" t="s">
        <v>276</v>
      </c>
      <c r="L491" s="337" t="s">
        <v>41</v>
      </c>
      <c r="M491" s="212" t="s">
        <v>276</v>
      </c>
      <c r="N491" s="337" t="s">
        <v>41</v>
      </c>
      <c r="O491" s="212" t="s">
        <v>41</v>
      </c>
      <c r="P491" s="212" t="s">
        <v>276</v>
      </c>
      <c r="Q491" s="212" t="s">
        <v>276</v>
      </c>
      <c r="R491" s="337" t="s">
        <v>41</v>
      </c>
    </row>
    <row r="492" spans="1:18" s="1" customFormat="1" x14ac:dyDescent="0.25">
      <c r="A492" s="7">
        <v>3</v>
      </c>
      <c r="B492" s="3" t="s">
        <v>44</v>
      </c>
      <c r="C492" s="68" t="s">
        <v>452</v>
      </c>
      <c r="D492" s="177" t="s">
        <v>453</v>
      </c>
      <c r="E492" s="361"/>
      <c r="F492" s="184" t="s">
        <v>148</v>
      </c>
      <c r="G492" s="149">
        <v>31.8</v>
      </c>
      <c r="H492" s="87" t="s">
        <v>41</v>
      </c>
      <c r="I492" s="87" t="s">
        <v>41</v>
      </c>
      <c r="J492" s="59" t="s">
        <v>276</v>
      </c>
      <c r="K492" s="59" t="s">
        <v>276</v>
      </c>
      <c r="L492" s="59" t="s">
        <v>276</v>
      </c>
      <c r="M492" s="59" t="s">
        <v>276</v>
      </c>
      <c r="N492" s="87" t="s">
        <v>41</v>
      </c>
      <c r="O492" s="59" t="s">
        <v>41</v>
      </c>
      <c r="P492" s="59" t="s">
        <v>276</v>
      </c>
      <c r="Q492" s="59" t="s">
        <v>276</v>
      </c>
      <c r="R492" s="59" t="s">
        <v>276</v>
      </c>
    </row>
    <row r="493" spans="1:18" s="1" customFormat="1" x14ac:dyDescent="0.25">
      <c r="A493" s="7">
        <v>4</v>
      </c>
      <c r="B493" s="3" t="s">
        <v>454</v>
      </c>
      <c r="C493" s="68" t="s">
        <v>452</v>
      </c>
      <c r="D493" s="177" t="s">
        <v>453</v>
      </c>
      <c r="E493" s="362"/>
      <c r="F493" s="184" t="s">
        <v>148</v>
      </c>
      <c r="G493" s="150">
        <v>87.3</v>
      </c>
      <c r="H493" s="59" t="s">
        <v>276</v>
      </c>
      <c r="I493" s="59" t="s">
        <v>276</v>
      </c>
      <c r="J493" s="59" t="s">
        <v>276</v>
      </c>
      <c r="K493" s="59" t="s">
        <v>276</v>
      </c>
      <c r="L493" s="59" t="s">
        <v>276</v>
      </c>
      <c r="M493" s="59" t="s">
        <v>276</v>
      </c>
      <c r="N493" s="87" t="s">
        <v>41</v>
      </c>
      <c r="O493" s="68" t="s">
        <v>32</v>
      </c>
      <c r="P493" s="59" t="s">
        <v>276</v>
      </c>
      <c r="Q493" s="59" t="s">
        <v>276</v>
      </c>
      <c r="R493" s="59" t="s">
        <v>276</v>
      </c>
    </row>
    <row r="494" spans="1:18" s="1" customFormat="1" ht="23.25" customHeight="1" x14ac:dyDescent="0.25">
      <c r="A494" s="261">
        <v>5</v>
      </c>
      <c r="B494" s="308" t="s">
        <v>547</v>
      </c>
      <c r="C494" s="260" t="s">
        <v>452</v>
      </c>
      <c r="D494" s="284" t="s">
        <v>668</v>
      </c>
      <c r="E494" s="293">
        <v>8201385</v>
      </c>
      <c r="F494" s="283" t="s">
        <v>148</v>
      </c>
      <c r="G494" s="274">
        <v>48.5</v>
      </c>
      <c r="H494" s="319" t="s">
        <v>276</v>
      </c>
      <c r="I494" s="319" t="s">
        <v>276</v>
      </c>
      <c r="J494" s="319" t="s">
        <v>276</v>
      </c>
      <c r="K494" s="319" t="s">
        <v>276</v>
      </c>
      <c r="L494" s="319" t="s">
        <v>276</v>
      </c>
      <c r="M494" s="319" t="s">
        <v>276</v>
      </c>
      <c r="N494" s="6" t="s">
        <v>41</v>
      </c>
      <c r="O494" s="319" t="s">
        <v>276</v>
      </c>
      <c r="P494" s="319" t="s">
        <v>276</v>
      </c>
      <c r="Q494" s="319" t="s">
        <v>276</v>
      </c>
      <c r="R494" s="319" t="s">
        <v>276</v>
      </c>
    </row>
    <row r="495" spans="1:18" s="1" customFormat="1" x14ac:dyDescent="0.25">
      <c r="A495" s="472" t="s">
        <v>474</v>
      </c>
      <c r="B495" s="473"/>
      <c r="C495" s="473"/>
      <c r="D495" s="473"/>
      <c r="E495" s="473"/>
      <c r="F495" s="473"/>
      <c r="G495" s="152">
        <f>SUM(G490:G494)</f>
        <v>1271.8</v>
      </c>
      <c r="H495" s="23"/>
      <c r="I495" s="23"/>
      <c r="J495" s="23"/>
      <c r="K495" s="23"/>
      <c r="L495" s="23"/>
      <c r="M495" s="23"/>
      <c r="N495" s="23"/>
      <c r="O495" s="23"/>
      <c r="P495" s="23"/>
      <c r="Q495" s="23"/>
      <c r="R495" s="24"/>
    </row>
    <row r="496" spans="1:18" s="1" customFormat="1" x14ac:dyDescent="0.25">
      <c r="A496" s="366" t="s">
        <v>455</v>
      </c>
      <c r="B496" s="474"/>
      <c r="C496" s="474"/>
      <c r="D496" s="474"/>
      <c r="E496" s="474"/>
      <c r="F496" s="474"/>
      <c r="G496" s="474"/>
      <c r="H496" s="474"/>
      <c r="I496" s="474"/>
      <c r="J496" s="474"/>
      <c r="K496" s="474"/>
      <c r="L496" s="474"/>
      <c r="M496" s="474"/>
      <c r="N496" s="474"/>
      <c r="O496" s="474"/>
      <c r="P496" s="474"/>
      <c r="Q496" s="474"/>
      <c r="R496" s="475"/>
    </row>
    <row r="497" spans="1:18" s="1" customFormat="1" x14ac:dyDescent="0.25">
      <c r="A497" s="7">
        <v>1</v>
      </c>
      <c r="B497" s="3" t="s">
        <v>421</v>
      </c>
      <c r="C497" s="68" t="s">
        <v>456</v>
      </c>
      <c r="D497" s="177" t="s">
        <v>457</v>
      </c>
      <c r="E497" s="187">
        <v>8185810</v>
      </c>
      <c r="F497" s="184" t="s">
        <v>148</v>
      </c>
      <c r="G497" s="188">
        <v>1279.2</v>
      </c>
      <c r="H497" s="87" t="s">
        <v>41</v>
      </c>
      <c r="I497" s="136" t="s">
        <v>276</v>
      </c>
      <c r="J497" s="136" t="s">
        <v>276</v>
      </c>
      <c r="K497" s="136" t="s">
        <v>276</v>
      </c>
      <c r="L497" s="87" t="s">
        <v>41</v>
      </c>
      <c r="M497" s="87" t="s">
        <v>41</v>
      </c>
      <c r="N497" s="87" t="s">
        <v>41</v>
      </c>
      <c r="O497" s="59" t="s">
        <v>41</v>
      </c>
      <c r="P497" s="136" t="s">
        <v>276</v>
      </c>
      <c r="Q497" s="87" t="s">
        <v>41</v>
      </c>
      <c r="R497" s="87" t="s">
        <v>41</v>
      </c>
    </row>
    <row r="498" spans="1:18" s="1" customFormat="1" x14ac:dyDescent="0.25">
      <c r="A498" s="7">
        <v>2</v>
      </c>
      <c r="B498" s="3" t="s">
        <v>24</v>
      </c>
      <c r="C498" s="68" t="s">
        <v>456</v>
      </c>
      <c r="D498" s="177" t="s">
        <v>458</v>
      </c>
      <c r="E498" s="187">
        <v>8185811</v>
      </c>
      <c r="F498" s="184" t="s">
        <v>148</v>
      </c>
      <c r="G498" s="149">
        <v>192.1</v>
      </c>
      <c r="H498" s="87" t="s">
        <v>41</v>
      </c>
      <c r="I498" s="87" t="s">
        <v>41</v>
      </c>
      <c r="J498" s="136" t="s">
        <v>276</v>
      </c>
      <c r="K498" s="136" t="s">
        <v>276</v>
      </c>
      <c r="L498" s="87" t="s">
        <v>41</v>
      </c>
      <c r="M498" s="136" t="s">
        <v>276</v>
      </c>
      <c r="N498" s="87" t="s">
        <v>41</v>
      </c>
      <c r="O498" s="59" t="s">
        <v>41</v>
      </c>
      <c r="P498" s="136" t="s">
        <v>276</v>
      </c>
      <c r="Q498" s="136" t="s">
        <v>276</v>
      </c>
      <c r="R498" s="87" t="s">
        <v>41</v>
      </c>
    </row>
    <row r="499" spans="1:18" s="1" customFormat="1" x14ac:dyDescent="0.25">
      <c r="A499" s="7">
        <v>3</v>
      </c>
      <c r="B499" s="3" t="s">
        <v>20</v>
      </c>
      <c r="C499" s="68" t="s">
        <v>459</v>
      </c>
      <c r="D499" s="177" t="s">
        <v>460</v>
      </c>
      <c r="E499" s="187">
        <v>8185812</v>
      </c>
      <c r="F499" s="184" t="s">
        <v>148</v>
      </c>
      <c r="G499" s="149">
        <v>90.4</v>
      </c>
      <c r="H499" s="136" t="s">
        <v>276</v>
      </c>
      <c r="I499" s="136" t="s">
        <v>276</v>
      </c>
      <c r="J499" s="136" t="s">
        <v>276</v>
      </c>
      <c r="K499" s="136" t="s">
        <v>276</v>
      </c>
      <c r="L499" s="136" t="s">
        <v>276</v>
      </c>
      <c r="M499" s="136" t="s">
        <v>276</v>
      </c>
      <c r="N499" s="87" t="s">
        <v>41</v>
      </c>
      <c r="O499" s="68" t="s">
        <v>32</v>
      </c>
      <c r="P499" s="136" t="s">
        <v>276</v>
      </c>
      <c r="Q499" s="136" t="s">
        <v>276</v>
      </c>
      <c r="R499" s="136" t="s">
        <v>276</v>
      </c>
    </row>
    <row r="500" spans="1:18" s="1" customFormat="1" x14ac:dyDescent="0.25">
      <c r="A500" s="7">
        <v>4</v>
      </c>
      <c r="B500" s="3" t="s">
        <v>20</v>
      </c>
      <c r="C500" s="68" t="s">
        <v>461</v>
      </c>
      <c r="D500" s="177" t="s">
        <v>462</v>
      </c>
      <c r="E500" s="187">
        <v>8210941</v>
      </c>
      <c r="F500" s="184" t="s">
        <v>148</v>
      </c>
      <c r="G500" s="149">
        <v>111.3</v>
      </c>
      <c r="H500" s="136" t="s">
        <v>276</v>
      </c>
      <c r="I500" s="136" t="s">
        <v>276</v>
      </c>
      <c r="J500" s="136" t="s">
        <v>276</v>
      </c>
      <c r="K500" s="136" t="s">
        <v>276</v>
      </c>
      <c r="L500" s="136" t="s">
        <v>276</v>
      </c>
      <c r="M500" s="136" t="s">
        <v>276</v>
      </c>
      <c r="N500" s="87" t="s">
        <v>41</v>
      </c>
      <c r="O500" s="68" t="s">
        <v>32</v>
      </c>
      <c r="P500" s="136" t="s">
        <v>276</v>
      </c>
      <c r="Q500" s="136" t="s">
        <v>276</v>
      </c>
      <c r="R500" s="136" t="s">
        <v>276</v>
      </c>
    </row>
    <row r="501" spans="1:18" s="1" customFormat="1" x14ac:dyDescent="0.25">
      <c r="A501" s="75">
        <v>5</v>
      </c>
      <c r="B501" s="110" t="s">
        <v>45</v>
      </c>
      <c r="C501" s="83" t="s">
        <v>463</v>
      </c>
      <c r="D501" s="179" t="s">
        <v>464</v>
      </c>
      <c r="E501" s="189">
        <v>8210940</v>
      </c>
      <c r="F501" s="184" t="s">
        <v>148</v>
      </c>
      <c r="G501" s="150">
        <v>25.4</v>
      </c>
      <c r="H501" s="136" t="s">
        <v>276</v>
      </c>
      <c r="I501" s="136" t="s">
        <v>276</v>
      </c>
      <c r="J501" s="136" t="s">
        <v>276</v>
      </c>
      <c r="K501" s="136" t="s">
        <v>276</v>
      </c>
      <c r="L501" s="136" t="s">
        <v>276</v>
      </c>
      <c r="M501" s="136" t="s">
        <v>276</v>
      </c>
      <c r="N501" s="87" t="s">
        <v>41</v>
      </c>
      <c r="O501" s="68" t="s">
        <v>32</v>
      </c>
      <c r="P501" s="136" t="s">
        <v>276</v>
      </c>
      <c r="Q501" s="136" t="s">
        <v>276</v>
      </c>
      <c r="R501" s="136" t="s">
        <v>276</v>
      </c>
    </row>
    <row r="502" spans="1:18" s="1" customFormat="1" x14ac:dyDescent="0.25">
      <c r="A502" s="369" t="s">
        <v>557</v>
      </c>
      <c r="B502" s="381"/>
      <c r="C502" s="381"/>
      <c r="D502" s="381"/>
      <c r="E502" s="381"/>
      <c r="F502" s="381"/>
      <c r="G502" s="190">
        <f>SUM(G497:G501)</f>
        <v>1698.4</v>
      </c>
      <c r="H502" s="46"/>
      <c r="I502" s="46"/>
      <c r="J502" s="46"/>
      <c r="K502" s="46"/>
      <c r="L502" s="46"/>
      <c r="M502" s="46"/>
      <c r="N502" s="46"/>
      <c r="O502" s="46"/>
      <c r="P502" s="46"/>
      <c r="Q502" s="46"/>
      <c r="R502" s="47"/>
    </row>
    <row r="503" spans="1:18" s="1" customFormat="1" x14ac:dyDescent="0.25">
      <c r="A503" s="382" t="s">
        <v>465</v>
      </c>
      <c r="B503" s="383"/>
      <c r="C503" s="383"/>
      <c r="D503" s="383"/>
      <c r="E503" s="383"/>
      <c r="F503" s="383"/>
      <c r="G503" s="383"/>
      <c r="H503" s="383"/>
      <c r="I503" s="383"/>
      <c r="J503" s="383"/>
      <c r="K503" s="383"/>
      <c r="L503" s="383"/>
      <c r="M503" s="383"/>
      <c r="N503" s="383"/>
      <c r="O503" s="383"/>
      <c r="P503" s="383"/>
      <c r="Q503" s="383"/>
      <c r="R503" s="384"/>
    </row>
    <row r="504" spans="1:18" s="1" customFormat="1" x14ac:dyDescent="0.25">
      <c r="A504" s="7">
        <v>1</v>
      </c>
      <c r="B504" s="3" t="s">
        <v>421</v>
      </c>
      <c r="C504" s="357" t="s">
        <v>466</v>
      </c>
      <c r="D504" s="392" t="s">
        <v>467</v>
      </c>
      <c r="E504" s="411">
        <v>8190600</v>
      </c>
      <c r="F504" s="184" t="s">
        <v>148</v>
      </c>
      <c r="G504" s="149">
        <v>2080.1999999999998</v>
      </c>
      <c r="H504" s="87" t="s">
        <v>41</v>
      </c>
      <c r="I504" s="87" t="s">
        <v>41</v>
      </c>
      <c r="J504" s="136" t="s">
        <v>276</v>
      </c>
      <c r="K504" s="136" t="s">
        <v>276</v>
      </c>
      <c r="L504" s="87" t="s">
        <v>41</v>
      </c>
      <c r="M504" s="87" t="s">
        <v>41</v>
      </c>
      <c r="N504" s="87" t="s">
        <v>41</v>
      </c>
      <c r="O504" s="59" t="s">
        <v>41</v>
      </c>
      <c r="P504" s="136" t="s">
        <v>276</v>
      </c>
      <c r="Q504" s="87" t="s">
        <v>41</v>
      </c>
      <c r="R504" s="87" t="s">
        <v>41</v>
      </c>
    </row>
    <row r="505" spans="1:18" s="1" customFormat="1" x14ac:dyDescent="0.25">
      <c r="A505" s="75">
        <v>2</v>
      </c>
      <c r="B505" s="110" t="s">
        <v>24</v>
      </c>
      <c r="C505" s="391"/>
      <c r="D505" s="393"/>
      <c r="E505" s="412"/>
      <c r="F505" s="184" t="s">
        <v>148</v>
      </c>
      <c r="G505" s="150">
        <v>395.5</v>
      </c>
      <c r="H505" s="87" t="s">
        <v>41</v>
      </c>
      <c r="I505" s="136" t="s">
        <v>276</v>
      </c>
      <c r="J505" s="136" t="s">
        <v>276</v>
      </c>
      <c r="K505" s="136" t="s">
        <v>276</v>
      </c>
      <c r="L505" s="87" t="s">
        <v>41</v>
      </c>
      <c r="M505" s="87" t="s">
        <v>41</v>
      </c>
      <c r="N505" s="87" t="s">
        <v>41</v>
      </c>
      <c r="O505" s="59" t="s">
        <v>41</v>
      </c>
      <c r="P505" s="136" t="s">
        <v>276</v>
      </c>
      <c r="Q505" s="87" t="s">
        <v>41</v>
      </c>
      <c r="R505" s="87" t="s">
        <v>41</v>
      </c>
    </row>
    <row r="506" spans="1:18" s="1" customFormat="1" x14ac:dyDescent="0.25">
      <c r="A506" s="369" t="s">
        <v>558</v>
      </c>
      <c r="B506" s="378"/>
      <c r="C506" s="378"/>
      <c r="D506" s="378"/>
      <c r="E506" s="378"/>
      <c r="F506" s="378"/>
      <c r="G506" s="190">
        <f>SUM(G504:G505)</f>
        <v>2475.6999999999998</v>
      </c>
      <c r="H506" s="23"/>
      <c r="I506" s="23"/>
      <c r="J506" s="23"/>
      <c r="K506" s="23"/>
      <c r="L506" s="23"/>
      <c r="M506" s="23"/>
      <c r="N506" s="23"/>
      <c r="O506" s="23"/>
      <c r="P506" s="23"/>
      <c r="Q506" s="23"/>
      <c r="R506" s="24"/>
    </row>
    <row r="507" spans="1:18" s="1" customFormat="1" x14ac:dyDescent="0.25">
      <c r="A507" s="366" t="s">
        <v>468</v>
      </c>
      <c r="B507" s="379"/>
      <c r="C507" s="379"/>
      <c r="D507" s="379"/>
      <c r="E507" s="379"/>
      <c r="F507" s="379"/>
      <c r="G507" s="379"/>
      <c r="H507" s="379"/>
      <c r="I507" s="379"/>
      <c r="J507" s="379"/>
      <c r="K507" s="379"/>
      <c r="L507" s="379"/>
      <c r="M507" s="379"/>
      <c r="N507" s="379"/>
      <c r="O507" s="379"/>
      <c r="P507" s="379"/>
      <c r="Q507" s="379"/>
      <c r="R507" s="380"/>
    </row>
    <row r="508" spans="1:18" s="1" customFormat="1" ht="24.6" customHeight="1" x14ac:dyDescent="0.25">
      <c r="A508" s="7">
        <v>1</v>
      </c>
      <c r="B508" s="3" t="s">
        <v>421</v>
      </c>
      <c r="C508" s="68" t="s">
        <v>469</v>
      </c>
      <c r="D508" s="177" t="s">
        <v>470</v>
      </c>
      <c r="E508" s="148">
        <v>8180899</v>
      </c>
      <c r="F508" s="184" t="s">
        <v>148</v>
      </c>
      <c r="G508" s="149">
        <v>1352.6</v>
      </c>
      <c r="H508" s="87" t="s">
        <v>41</v>
      </c>
      <c r="I508" s="87" t="s">
        <v>41</v>
      </c>
      <c r="J508" s="136" t="s">
        <v>276</v>
      </c>
      <c r="K508" s="136" t="s">
        <v>276</v>
      </c>
      <c r="L508" s="87" t="s">
        <v>41</v>
      </c>
      <c r="M508" s="87" t="s">
        <v>41</v>
      </c>
      <c r="N508" s="87" t="s">
        <v>41</v>
      </c>
      <c r="O508" s="59" t="s">
        <v>41</v>
      </c>
      <c r="P508" s="136" t="s">
        <v>276</v>
      </c>
      <c r="Q508" s="136" t="s">
        <v>276</v>
      </c>
      <c r="R508" s="136" t="s">
        <v>276</v>
      </c>
    </row>
    <row r="509" spans="1:18" s="1" customFormat="1" x14ac:dyDescent="0.25">
      <c r="A509" s="7">
        <v>2</v>
      </c>
      <c r="B509" s="3" t="s">
        <v>471</v>
      </c>
      <c r="C509" s="68" t="s">
        <v>469</v>
      </c>
      <c r="D509" s="177" t="s">
        <v>470</v>
      </c>
      <c r="E509" s="148">
        <v>8210395</v>
      </c>
      <c r="F509" s="184" t="s">
        <v>148</v>
      </c>
      <c r="G509" s="149">
        <v>229.8</v>
      </c>
      <c r="H509" s="87" t="s">
        <v>41</v>
      </c>
      <c r="I509" s="136" t="s">
        <v>276</v>
      </c>
      <c r="J509" s="136" t="s">
        <v>276</v>
      </c>
      <c r="K509" s="136" t="s">
        <v>276</v>
      </c>
      <c r="L509" s="87" t="s">
        <v>41</v>
      </c>
      <c r="M509" s="136" t="s">
        <v>276</v>
      </c>
      <c r="N509" s="87" t="s">
        <v>41</v>
      </c>
      <c r="O509" s="59" t="s">
        <v>41</v>
      </c>
      <c r="P509" s="136" t="s">
        <v>276</v>
      </c>
      <c r="Q509" s="136" t="s">
        <v>276</v>
      </c>
      <c r="R509" s="136" t="s">
        <v>276</v>
      </c>
    </row>
    <row r="510" spans="1:18" s="1" customFormat="1" ht="23.25" x14ac:dyDescent="0.25">
      <c r="A510" s="69">
        <v>3</v>
      </c>
      <c r="B510" s="85" t="s">
        <v>472</v>
      </c>
      <c r="C510" s="83" t="s">
        <v>469</v>
      </c>
      <c r="D510" s="191" t="s">
        <v>473</v>
      </c>
      <c r="E510" s="221">
        <v>8180901</v>
      </c>
      <c r="F510" s="184" t="s">
        <v>148</v>
      </c>
      <c r="G510" s="150">
        <v>630.20000000000005</v>
      </c>
      <c r="H510" s="87" t="s">
        <v>41</v>
      </c>
      <c r="I510" s="87" t="s">
        <v>41</v>
      </c>
      <c r="J510" s="136" t="s">
        <v>276</v>
      </c>
      <c r="K510" s="136" t="s">
        <v>276</v>
      </c>
      <c r="L510" s="87" t="s">
        <v>41</v>
      </c>
      <c r="M510" s="87" t="s">
        <v>41</v>
      </c>
      <c r="N510" s="87" t="s">
        <v>41</v>
      </c>
      <c r="O510" s="59" t="s">
        <v>41</v>
      </c>
      <c r="P510" s="136" t="s">
        <v>276</v>
      </c>
      <c r="Q510" s="136" t="s">
        <v>276</v>
      </c>
      <c r="R510" s="136" t="s">
        <v>276</v>
      </c>
    </row>
    <row r="511" spans="1:18" s="1" customFormat="1" x14ac:dyDescent="0.25">
      <c r="A511" s="369" t="s">
        <v>559</v>
      </c>
      <c r="B511" s="378"/>
      <c r="C511" s="378"/>
      <c r="D511" s="378"/>
      <c r="E511" s="378"/>
      <c r="F511" s="378"/>
      <c r="G511" s="190">
        <f>SUM(G508:G510)</f>
        <v>2212.6</v>
      </c>
      <c r="H511" s="23"/>
      <c r="I511" s="23"/>
      <c r="J511" s="23"/>
      <c r="K511" s="23"/>
      <c r="L511" s="23"/>
      <c r="M511" s="23"/>
      <c r="N511" s="23"/>
      <c r="O511" s="23"/>
      <c r="P511" s="23"/>
      <c r="Q511" s="23"/>
      <c r="R511" s="24"/>
    </row>
    <row r="512" spans="1:18" s="1" customFormat="1" x14ac:dyDescent="0.25">
      <c r="A512" s="376" t="s">
        <v>710</v>
      </c>
      <c r="B512" s="377"/>
      <c r="C512" s="377"/>
      <c r="D512" s="377"/>
      <c r="E512" s="377"/>
      <c r="F512" s="377"/>
      <c r="G512" s="348">
        <f>SUM(G511,G506,G502,G495,G488,G474,G463,G429,G408,G374,G335,G292,G244,G192,G161,G155,G145,G138,G119,G110,G102,G92,G87,G82,G70,G59,G54,G46)</f>
        <v>244406.36</v>
      </c>
      <c r="H512" s="23"/>
      <c r="I512" s="23"/>
      <c r="J512" s="23"/>
      <c r="K512" s="23"/>
      <c r="L512" s="23"/>
      <c r="M512" s="23"/>
      <c r="N512" s="23"/>
      <c r="O512" s="23"/>
      <c r="P512" s="23"/>
      <c r="Q512" s="23"/>
      <c r="R512" s="24"/>
    </row>
    <row r="513" spans="1:18" s="1" customFormat="1" x14ac:dyDescent="0.25">
      <c r="A513" s="476" t="s">
        <v>714</v>
      </c>
      <c r="B513" s="450"/>
      <c r="C513" s="450"/>
      <c r="D513" s="450"/>
      <c r="E513" s="450"/>
      <c r="F513" s="450"/>
      <c r="G513" s="450"/>
      <c r="H513" s="450"/>
      <c r="I513" s="450"/>
      <c r="J513" s="450"/>
      <c r="K513" s="450"/>
      <c r="L513" s="450"/>
      <c r="M513" s="450"/>
      <c r="N513" s="450"/>
      <c r="O513" s="450"/>
      <c r="P513" s="450"/>
      <c r="Q513" s="450"/>
      <c r="R513" s="451"/>
    </row>
    <row r="514" spans="1:18" s="1" customFormat="1" x14ac:dyDescent="0.25">
      <c r="A514" s="48"/>
      <c r="B514" s="137"/>
      <c r="C514" s="138"/>
      <c r="D514" s="137"/>
      <c r="E514" s="249"/>
      <c r="F514" s="249"/>
      <c r="G514" s="137"/>
      <c r="H514" s="137"/>
      <c r="I514" s="137"/>
      <c r="J514" s="137"/>
      <c r="K514" s="137"/>
      <c r="L514" s="137"/>
      <c r="M514" s="137"/>
      <c r="N514" s="137"/>
      <c r="O514" s="137"/>
      <c r="P514" s="137"/>
      <c r="Q514" s="137"/>
      <c r="R514" s="137"/>
    </row>
    <row r="515" spans="1:18" s="1" customFormat="1" x14ac:dyDescent="0.25">
      <c r="A515" s="139"/>
      <c r="B515" s="374" t="s">
        <v>565</v>
      </c>
      <c r="C515" s="374"/>
      <c r="D515" s="374"/>
      <c r="E515" s="224"/>
      <c r="F515" s="224"/>
      <c r="G515" s="374" t="s">
        <v>566</v>
      </c>
      <c r="H515" s="374"/>
      <c r="I515" s="374"/>
      <c r="J515" s="374"/>
      <c r="K515" s="374"/>
      <c r="L515" s="374"/>
      <c r="M515" s="140"/>
      <c r="N515" s="140"/>
      <c r="O515" s="140"/>
      <c r="P515" s="140"/>
      <c r="Q515" s="140"/>
      <c r="R515" s="135"/>
    </row>
    <row r="516" spans="1:18" x14ac:dyDescent="0.25">
      <c r="A516" s="53"/>
      <c r="B516" s="375"/>
      <c r="C516" s="375"/>
      <c r="D516" s="375"/>
      <c r="E516" s="52"/>
      <c r="F516" s="52"/>
      <c r="G516" s="54" t="s">
        <v>568</v>
      </c>
      <c r="H516" s="52"/>
      <c r="I516" s="52"/>
      <c r="J516" s="52"/>
      <c r="K516" s="52"/>
      <c r="L516" s="52"/>
      <c r="M516" s="51"/>
      <c r="N516" s="140"/>
      <c r="O516" s="51"/>
      <c r="P516" s="51"/>
      <c r="Q516" s="51"/>
      <c r="R516" s="49"/>
    </row>
    <row r="517" spans="1:18" x14ac:dyDescent="0.25">
      <c r="A517" s="50"/>
      <c r="B517" s="373" t="s">
        <v>715</v>
      </c>
      <c r="C517" s="373"/>
      <c r="D517" s="373"/>
      <c r="E517" s="53"/>
      <c r="F517" s="53"/>
      <c r="G517" s="375" t="s">
        <v>569</v>
      </c>
      <c r="H517" s="375"/>
      <c r="I517" s="375"/>
      <c r="J517" s="375"/>
      <c r="K517" s="375"/>
      <c r="L517" s="375"/>
      <c r="M517" s="49"/>
      <c r="N517" s="135"/>
      <c r="O517" s="49"/>
      <c r="P517" s="49"/>
      <c r="Q517" s="49"/>
      <c r="R517" s="49"/>
    </row>
    <row r="518" spans="1:18" x14ac:dyDescent="0.25">
      <c r="B518" s="55" t="s">
        <v>567</v>
      </c>
      <c r="G518" s="55" t="s">
        <v>567</v>
      </c>
      <c r="H518" s="55"/>
      <c r="I518" s="55"/>
      <c r="J518" s="55"/>
      <c r="K518" s="55"/>
      <c r="L518" s="55"/>
    </row>
  </sheetData>
  <mergeCells count="112">
    <mergeCell ref="E172:E176"/>
    <mergeCell ref="A374:F374"/>
    <mergeCell ref="A55:R55"/>
    <mergeCell ref="B61:B63"/>
    <mergeCell ref="A60:R60"/>
    <mergeCell ref="C61:C63"/>
    <mergeCell ref="L7:L9"/>
    <mergeCell ref="N6:N9"/>
    <mergeCell ref="B516:D516"/>
    <mergeCell ref="A102:F102"/>
    <mergeCell ref="D72:D75"/>
    <mergeCell ref="A511:F511"/>
    <mergeCell ref="A495:F495"/>
    <mergeCell ref="A496:R496"/>
    <mergeCell ref="A513:R513"/>
    <mergeCell ref="A82:F82"/>
    <mergeCell ref="A70:F70"/>
    <mergeCell ref="A54:F54"/>
    <mergeCell ref="A375:R375"/>
    <mergeCell ref="A146:R146"/>
    <mergeCell ref="O7:P7"/>
    <mergeCell ref="E72:E73"/>
    <mergeCell ref="E77:E78"/>
    <mergeCell ref="E85:E86"/>
    <mergeCell ref="E89:E90"/>
    <mergeCell ref="A61:A63"/>
    <mergeCell ref="A138:F138"/>
    <mergeCell ref="A93:R93"/>
    <mergeCell ref="C72:C75"/>
    <mergeCell ref="D76:D78"/>
    <mergeCell ref="A71:R71"/>
    <mergeCell ref="A83:R83"/>
    <mergeCell ref="D84:D86"/>
    <mergeCell ref="A88:R88"/>
    <mergeCell ref="F84:F86"/>
    <mergeCell ref="F103:I103"/>
    <mergeCell ref="E349:E353"/>
    <mergeCell ref="E361:E362"/>
    <mergeCell ref="E364:E365"/>
    <mergeCell ref="F89:F90"/>
    <mergeCell ref="F139:H139"/>
    <mergeCell ref="F147:H147"/>
    <mergeCell ref="F156:H156"/>
    <mergeCell ref="F193:J193"/>
    <mergeCell ref="A293:R293"/>
    <mergeCell ref="E336:H336"/>
    <mergeCell ref="F111:H111"/>
    <mergeCell ref="B162:R162"/>
    <mergeCell ref="A244:F244"/>
    <mergeCell ref="A245:R245"/>
    <mergeCell ref="A92:F92"/>
    <mergeCell ref="A110:F110"/>
    <mergeCell ref="F120:H120"/>
    <mergeCell ref="E179:E180"/>
    <mergeCell ref="E132:E133"/>
    <mergeCell ref="E134:E135"/>
    <mergeCell ref="G132:G133"/>
    <mergeCell ref="E121:E122"/>
    <mergeCell ref="E126:E127"/>
    <mergeCell ref="E151:E154"/>
    <mergeCell ref="A489:R489"/>
    <mergeCell ref="A409:R409"/>
    <mergeCell ref="C504:C505"/>
    <mergeCell ref="D504:D505"/>
    <mergeCell ref="F430:H430"/>
    <mergeCell ref="A465:R465"/>
    <mergeCell ref="A474:F474"/>
    <mergeCell ref="A475:R475"/>
    <mergeCell ref="A488:F488"/>
    <mergeCell ref="A464:R464"/>
    <mergeCell ref="E433:E434"/>
    <mergeCell ref="E439:E440"/>
    <mergeCell ref="E490:E493"/>
    <mergeCell ref="E504:E505"/>
    <mergeCell ref="B517:D517"/>
    <mergeCell ref="G515:L515"/>
    <mergeCell ref="G517:L517"/>
    <mergeCell ref="A512:F512"/>
    <mergeCell ref="B515:D515"/>
    <mergeCell ref="A506:F506"/>
    <mergeCell ref="A507:R507"/>
    <mergeCell ref="A502:F502"/>
    <mergeCell ref="A503:R503"/>
    <mergeCell ref="D48:D51"/>
    <mergeCell ref="C48:C51"/>
    <mergeCell ref="A47:R47"/>
    <mergeCell ref="E14:E15"/>
    <mergeCell ref="E24:E25"/>
    <mergeCell ref="A6:A9"/>
    <mergeCell ref="G6:G9"/>
    <mergeCell ref="F6:F9"/>
    <mergeCell ref="C6:E6"/>
    <mergeCell ref="C7:C9"/>
    <mergeCell ref="D7:D9"/>
    <mergeCell ref="E7:E9"/>
    <mergeCell ref="H6:M6"/>
    <mergeCell ref="B6:B9"/>
    <mergeCell ref="J8:J9"/>
    <mergeCell ref="K7:K9"/>
    <mergeCell ref="I8:I9"/>
    <mergeCell ref="M7:M9"/>
    <mergeCell ref="A46:F46"/>
    <mergeCell ref="A2:R2"/>
    <mergeCell ref="A3:R3"/>
    <mergeCell ref="A5:R5"/>
    <mergeCell ref="O6:R6"/>
    <mergeCell ref="O8:O9"/>
    <mergeCell ref="P8:P9"/>
    <mergeCell ref="Q7:Q9"/>
    <mergeCell ref="R7:R9"/>
    <mergeCell ref="H7:H9"/>
    <mergeCell ref="I7:J7"/>
  </mergeCells>
  <dataValidations count="1">
    <dataValidation type="list" allowBlank="1" showInputMessage="1" showErrorMessage="1" error="Ввод неверных данных" promptTitle="Памятка" prompt="Выбрать значение из списка" sqref="F394 F408 F396">
      <formula1>данные</formula1>
    </dataValidation>
  </dataValidations>
  <pageMargins left="3.937007874015748E-2" right="3.937007874015748E-2" top="0.15748031496062992" bottom="0.15748031496062992" header="0.11811023622047245" footer="0.31496062992125984"/>
  <pageSetup paperSize="9" scale="75" orientation="landscape" r:id="rId1"/>
  <rowBreaks count="2" manualBreakCount="2">
    <brk id="33" max="24" man="1"/>
    <brk id="9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Ишмаев Ниаз Нагимович</dc:creator>
  <cp:lastModifiedBy>Данилова Татьяна Владимировна</cp:lastModifiedBy>
  <cp:lastPrinted>2018-02-20T05:44:04Z</cp:lastPrinted>
  <dcterms:created xsi:type="dcterms:W3CDTF">2015-09-16T05:55:16Z</dcterms:created>
  <dcterms:modified xsi:type="dcterms:W3CDTF">2018-02-28T08:45:30Z</dcterms:modified>
</cp:coreProperties>
</file>